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Болт фундам" sheetId="1" r:id="rId1"/>
    <sheet name="Шпилька 22042.9066" sheetId="2" r:id="rId2"/>
    <sheet name="Болт 7798.7805" sheetId="3" r:id="rId3"/>
    <sheet name="Гайка" sheetId="4" r:id="rId4"/>
    <sheet name="Шайба.плита" sheetId="5" r:id="rId5"/>
    <sheet name="высокопрочные" sheetId="6" r:id="rId6"/>
    <sheet name="Гвозди" sheetId="7" r:id="rId7"/>
  </sheets>
  <definedNames/>
  <calcPr fullCalcOnLoad="1"/>
</workbook>
</file>

<file path=xl/sharedStrings.xml><?xml version="1.0" encoding="utf-8"?>
<sst xmlns="http://schemas.openxmlformats.org/spreadsheetml/2006/main" count="1676" uniqueCount="863">
  <si>
    <t>ГАЙКА (токарная) ГОСТ 5915-70</t>
  </si>
  <si>
    <t>№</t>
  </si>
  <si>
    <t>Наименование</t>
  </si>
  <si>
    <t>Ст3-35</t>
  </si>
  <si>
    <t>Ст09Г2С</t>
  </si>
  <si>
    <t>Гайка М12</t>
  </si>
  <si>
    <t>Гайка М14</t>
  </si>
  <si>
    <t>Гайка М16</t>
  </si>
  <si>
    <t>Гайка М18</t>
  </si>
  <si>
    <t>Гайка М20</t>
  </si>
  <si>
    <t>Гайка М22</t>
  </si>
  <si>
    <t>Гайка М24</t>
  </si>
  <si>
    <t>Гайка М27</t>
  </si>
  <si>
    <t>Гайка М30</t>
  </si>
  <si>
    <t>Гайка М36</t>
  </si>
  <si>
    <t>Гайка М42</t>
  </si>
  <si>
    <t>Гайка М48</t>
  </si>
  <si>
    <t>ГАЙКА (токарная)  ГОСТ 9064-75</t>
  </si>
  <si>
    <t>ГАЙКА (токарная)  ГОСТ 10605-94</t>
  </si>
  <si>
    <t>Гайка М52</t>
  </si>
  <si>
    <t>Гайка М56</t>
  </si>
  <si>
    <t>Гайка М64</t>
  </si>
  <si>
    <t>Гайка М72</t>
  </si>
  <si>
    <t>Гайка М76</t>
  </si>
  <si>
    <t>Гайка М80</t>
  </si>
  <si>
    <t>Гайка М90</t>
  </si>
  <si>
    <t>Гайка М100</t>
  </si>
  <si>
    <t>Гайка М110</t>
  </si>
  <si>
    <t>Гайка М125</t>
  </si>
  <si>
    <t>Гайка М140</t>
  </si>
  <si>
    <t>ШАЙБА (токарная)  ГОСТ 11371-78</t>
  </si>
  <si>
    <t>ШАЙБА (токарная)  ГОСТ 24379.1-80</t>
  </si>
  <si>
    <t>Шайба 12</t>
  </si>
  <si>
    <t>Шайба 14</t>
  </si>
  <si>
    <t>Шайба 16</t>
  </si>
  <si>
    <t>Шайба 20</t>
  </si>
  <si>
    <t>Шайба 18</t>
  </si>
  <si>
    <t>Шайба 24</t>
  </si>
  <si>
    <t>Шайба 30</t>
  </si>
  <si>
    <t>Шайба 22</t>
  </si>
  <si>
    <t>Шайба 36</t>
  </si>
  <si>
    <t>Шайба 42</t>
  </si>
  <si>
    <t>Шайба 27</t>
  </si>
  <si>
    <t>Шайба 48</t>
  </si>
  <si>
    <t>Шайба 56</t>
  </si>
  <si>
    <t>Шайба 33</t>
  </si>
  <si>
    <t>Шайба 64</t>
  </si>
  <si>
    <t>Шайба 72</t>
  </si>
  <si>
    <t>Шайба 39</t>
  </si>
  <si>
    <t>Шайба 80</t>
  </si>
  <si>
    <t>Шайба 90</t>
  </si>
  <si>
    <t>Шайба 100</t>
  </si>
  <si>
    <t>Шайба 110</t>
  </si>
  <si>
    <t>Шайба 125</t>
  </si>
  <si>
    <t>ШАЙБА (токарная)  ГОСТ 9065-75</t>
  </si>
  <si>
    <t>ПЛИТА АНКЕРНАЯ ГОСТ 24379.1-80</t>
  </si>
  <si>
    <r>
      <t xml:space="preserve">Плита анкерная М16 </t>
    </r>
    <r>
      <rPr>
        <b/>
        <sz val="8"/>
        <rFont val="Arial Cyr"/>
        <family val="2"/>
      </rPr>
      <t>(65*65*14)</t>
    </r>
  </si>
  <si>
    <r>
      <t xml:space="preserve">Плита анкерная М20 </t>
    </r>
    <r>
      <rPr>
        <b/>
        <sz val="8"/>
        <rFont val="Arial Cyr"/>
        <family val="2"/>
      </rPr>
      <t>(80*80*16)</t>
    </r>
  </si>
  <si>
    <r>
      <t xml:space="preserve">Плита анкерная М24 </t>
    </r>
    <r>
      <rPr>
        <b/>
        <sz val="8"/>
        <rFont val="Arial Cyr"/>
        <family val="2"/>
      </rPr>
      <t>(100*100*20)</t>
    </r>
  </si>
  <si>
    <r>
      <t xml:space="preserve">Плита анкерная М30 </t>
    </r>
    <r>
      <rPr>
        <b/>
        <sz val="8"/>
        <rFont val="Arial Cyr"/>
        <family val="2"/>
      </rPr>
      <t>(120*120*20)</t>
    </r>
  </si>
  <si>
    <r>
      <t xml:space="preserve">Плита анкерная М36 </t>
    </r>
    <r>
      <rPr>
        <b/>
        <sz val="8"/>
        <rFont val="Arial Cyr"/>
        <family val="2"/>
      </rPr>
      <t>(150*150*20)</t>
    </r>
  </si>
  <si>
    <r>
      <t xml:space="preserve">Плита анкерная М42 </t>
    </r>
    <r>
      <rPr>
        <b/>
        <sz val="8"/>
        <rFont val="Arial Cyr"/>
        <family val="2"/>
      </rPr>
      <t>(170*170*25)</t>
    </r>
  </si>
  <si>
    <r>
      <t xml:space="preserve">Плита анкерная М48 </t>
    </r>
    <r>
      <rPr>
        <b/>
        <sz val="8"/>
        <rFont val="Arial Cyr"/>
        <family val="2"/>
      </rPr>
      <t>(190*190*28)</t>
    </r>
  </si>
  <si>
    <r>
      <t xml:space="preserve">Плита анкерная М56 </t>
    </r>
    <r>
      <rPr>
        <b/>
        <sz val="8"/>
        <rFont val="Arial Cyr"/>
        <family val="2"/>
      </rPr>
      <t>(220*220*32)</t>
    </r>
  </si>
  <si>
    <r>
      <t xml:space="preserve">Плита анкерная М64 </t>
    </r>
    <r>
      <rPr>
        <b/>
        <sz val="8"/>
        <rFont val="Arial Cyr"/>
        <family val="2"/>
      </rPr>
      <t>(260*260*36)</t>
    </r>
  </si>
  <si>
    <r>
      <t xml:space="preserve">Плита анкерная М72 </t>
    </r>
    <r>
      <rPr>
        <b/>
        <sz val="8"/>
        <rFont val="Arial Cyr"/>
        <family val="2"/>
      </rPr>
      <t>(300*300*40)</t>
    </r>
  </si>
  <si>
    <r>
      <t xml:space="preserve">Плита анкерная М80 </t>
    </r>
    <r>
      <rPr>
        <b/>
        <sz val="8"/>
        <rFont val="Arial Cyr"/>
        <family val="2"/>
      </rPr>
      <t>(320*320*45)</t>
    </r>
  </si>
  <si>
    <r>
      <t xml:space="preserve">Плита анкерная М90 </t>
    </r>
    <r>
      <rPr>
        <b/>
        <sz val="8"/>
        <rFont val="Arial Cyr"/>
        <family val="2"/>
      </rPr>
      <t>(360*360*50)</t>
    </r>
  </si>
  <si>
    <t>Болт М12*40</t>
  </si>
  <si>
    <t>Болт М14*60</t>
  </si>
  <si>
    <t>Болт М12*60</t>
  </si>
  <si>
    <t>Болт М14*80</t>
  </si>
  <si>
    <t>Болт М12*80</t>
  </si>
  <si>
    <t>Болт М14*100</t>
  </si>
  <si>
    <t>Болт М12*100</t>
  </si>
  <si>
    <t>Болт М14*150</t>
  </si>
  <si>
    <t>Болт М12*150</t>
  </si>
  <si>
    <t>Болт М14*200</t>
  </si>
  <si>
    <t>Болт М12*200</t>
  </si>
  <si>
    <t>Болт М14*300</t>
  </si>
  <si>
    <t>Болт М12*250</t>
  </si>
  <si>
    <t>Болт М14*400</t>
  </si>
  <si>
    <t>Болт М12*300</t>
  </si>
  <si>
    <t>Болт М12*350</t>
  </si>
  <si>
    <t>Болт М12*400</t>
  </si>
  <si>
    <t>Болт М16*70</t>
  </si>
  <si>
    <t>Болт М16*90</t>
  </si>
  <si>
    <t>Болт М16*100</t>
  </si>
  <si>
    <t>Болт М16*150</t>
  </si>
  <si>
    <t>Болт М18*80</t>
  </si>
  <si>
    <t>Болт М16*200</t>
  </si>
  <si>
    <t>Болт М18*100</t>
  </si>
  <si>
    <t>Болт М16*250</t>
  </si>
  <si>
    <t>Болт М18*150</t>
  </si>
  <si>
    <t>Болт М16*300</t>
  </si>
  <si>
    <t>Болт М18*200</t>
  </si>
  <si>
    <t>Болт М16*350</t>
  </si>
  <si>
    <t>Болт М18*300</t>
  </si>
  <si>
    <t>Болт М16*400</t>
  </si>
  <si>
    <t>Болт М18*400</t>
  </si>
  <si>
    <t>Болт М20*80</t>
  </si>
  <si>
    <t>Болт М22*80</t>
  </si>
  <si>
    <t>Болт М20*100</t>
  </si>
  <si>
    <t>Болт М22*100</t>
  </si>
  <si>
    <t>Болт М20*150</t>
  </si>
  <si>
    <t>Болт М22*150</t>
  </si>
  <si>
    <t>Болт М20*200</t>
  </si>
  <si>
    <t>Болт М22*200</t>
  </si>
  <si>
    <t>Болт М20*250</t>
  </si>
  <si>
    <t>Болт М22*250</t>
  </si>
  <si>
    <t>Болт М20*300</t>
  </si>
  <si>
    <t>Болт М22*300</t>
  </si>
  <si>
    <t>Болт М20*350</t>
  </si>
  <si>
    <t>Болт М22*350</t>
  </si>
  <si>
    <t>Болт М20*400</t>
  </si>
  <si>
    <t>Болт М22*400</t>
  </si>
  <si>
    <t>Болт М20*500</t>
  </si>
  <si>
    <t>Болт М22*500</t>
  </si>
  <si>
    <t>Болт М24*80</t>
  </si>
  <si>
    <t>Болт М27*80</t>
  </si>
  <si>
    <t>Болт М24*100</t>
  </si>
  <si>
    <t>Болт М27*100</t>
  </si>
  <si>
    <t>Болт М24*150</t>
  </si>
  <si>
    <t>Болт М27*150</t>
  </si>
  <si>
    <t>Болт М24*200</t>
  </si>
  <si>
    <t>Болт М27*200</t>
  </si>
  <si>
    <t>Болт М24*250</t>
  </si>
  <si>
    <t>Болт М27*250</t>
  </si>
  <si>
    <t>Болт М24*300</t>
  </si>
  <si>
    <t>Болт М27*300</t>
  </si>
  <si>
    <t>Болт М24*350</t>
  </si>
  <si>
    <t>Болт М27*350</t>
  </si>
  <si>
    <t>Болт М24*400</t>
  </si>
  <si>
    <t>Болт М27*400</t>
  </si>
  <si>
    <t>Болт М24*500</t>
  </si>
  <si>
    <t>Болт М27*500</t>
  </si>
  <si>
    <t>Болт М30*100</t>
  </si>
  <si>
    <t>Болт М36*100</t>
  </si>
  <si>
    <t>Болт М30*150</t>
  </si>
  <si>
    <t>Болт М36*150</t>
  </si>
  <si>
    <t>Болт М30*200</t>
  </si>
  <si>
    <t>Болт М36*200</t>
  </si>
  <si>
    <t>Болт М30*250</t>
  </si>
  <si>
    <t>Болт М36*250</t>
  </si>
  <si>
    <t>Болт М30*300</t>
  </si>
  <si>
    <t>Болт М36*300</t>
  </si>
  <si>
    <t>Болт М30*350</t>
  </si>
  <si>
    <t>Болт М36*350</t>
  </si>
  <si>
    <t>Болт М30*400</t>
  </si>
  <si>
    <t>Болт М36*400</t>
  </si>
  <si>
    <t>Болт М30*500</t>
  </si>
  <si>
    <t>Болт М36*500</t>
  </si>
  <si>
    <t>Болт М42*100</t>
  </si>
  <si>
    <t>Болт М48*100</t>
  </si>
  <si>
    <t>Болт М42*150</t>
  </si>
  <si>
    <t>Болт М48*150</t>
  </si>
  <si>
    <t>Болт М42*200</t>
  </si>
  <si>
    <t>Болт М48*200</t>
  </si>
  <si>
    <t>Болт М42*250</t>
  </si>
  <si>
    <t>Болт М48*250</t>
  </si>
  <si>
    <t>Болт М42*300</t>
  </si>
  <si>
    <t>Болт М48*300</t>
  </si>
  <si>
    <t>Болт М42*350</t>
  </si>
  <si>
    <t>Болт М48*350</t>
  </si>
  <si>
    <t>Болт М42*400</t>
  </si>
  <si>
    <t>Болт М48*400</t>
  </si>
  <si>
    <t>Болт М42*500</t>
  </si>
  <si>
    <t>Болт М48*500</t>
  </si>
  <si>
    <t>Комплект</t>
  </si>
  <si>
    <t>Болт 1.1М12*300</t>
  </si>
  <si>
    <t>1шп+2г-ки+1ш-ба</t>
  </si>
  <si>
    <t>Болт 1.2М12*300</t>
  </si>
  <si>
    <t>Болт 1.1М12*500</t>
  </si>
  <si>
    <t>Болт 1.2М12*500</t>
  </si>
  <si>
    <t>Болт 1.1М12*800</t>
  </si>
  <si>
    <t>Болт 1.2М12*800</t>
  </si>
  <si>
    <t>Болт 1.1М12*1000</t>
  </si>
  <si>
    <t>Болт 1.2М12*1000</t>
  </si>
  <si>
    <t>Болт 1.1М16*300</t>
  </si>
  <si>
    <t>Болт 1.2М16*300</t>
  </si>
  <si>
    <t>Болт 1.1М16*500</t>
  </si>
  <si>
    <t>Болт 1.2М16*500</t>
  </si>
  <si>
    <t>Болт 1.1М16*800</t>
  </si>
  <si>
    <t>Болт 1.2М16*800</t>
  </si>
  <si>
    <t>Болт 1.1М16*1000</t>
  </si>
  <si>
    <t>Болт 1.2М16*1000</t>
  </si>
  <si>
    <t>Болт 1.1М16*1120</t>
  </si>
  <si>
    <t>Болт 1.2М16*1120</t>
  </si>
  <si>
    <t>Болт 1.1М20*400</t>
  </si>
  <si>
    <t>Болт 1.2М20*400</t>
  </si>
  <si>
    <t>Болт 1.1М20*710</t>
  </si>
  <si>
    <t>Болт 1.2М20*710</t>
  </si>
  <si>
    <t>Болт 1.1М20*1000</t>
  </si>
  <si>
    <t>Болт 1.2М20*1000</t>
  </si>
  <si>
    <t>Болт 1.1М20*1250</t>
  </si>
  <si>
    <t>Болт 1.2М20*1250</t>
  </si>
  <si>
    <t>Болт 1.1М20*1400</t>
  </si>
  <si>
    <t>Болт 1.2М20*1400</t>
  </si>
  <si>
    <t>Болт 1.1М24*500</t>
  </si>
  <si>
    <t>Болт 1.2М24*500</t>
  </si>
  <si>
    <t>Болт 1.1М24*800</t>
  </si>
  <si>
    <t>Болт 1.2М24*800</t>
  </si>
  <si>
    <t>Болт 1.1М24*1000</t>
  </si>
  <si>
    <t>Болт 1.2М24*1000</t>
  </si>
  <si>
    <t>Болт 1.1М24*1120</t>
  </si>
  <si>
    <t>Болт 1.2М24*1120</t>
  </si>
  <si>
    <t>Болт 1.1М24*1400</t>
  </si>
  <si>
    <t>Болт 1.2М24*1400</t>
  </si>
  <si>
    <t>Болт 1.1М24*1700</t>
  </si>
  <si>
    <t>Болт 1.2М24*1700</t>
  </si>
  <si>
    <t>Болт 1.1М30*600</t>
  </si>
  <si>
    <t>Болт 1.2М30*600</t>
  </si>
  <si>
    <t>Болт 1.1М30*900</t>
  </si>
  <si>
    <t>Болт 1.2М30*900</t>
  </si>
  <si>
    <t>Болт 1.1М30*1250</t>
  </si>
  <si>
    <t>Болт 1.2М30*1250</t>
  </si>
  <si>
    <t>Болт 1.1М30*1500</t>
  </si>
  <si>
    <t>Болт 1.2М30*1500</t>
  </si>
  <si>
    <t>Болт 1.1М30*1800</t>
  </si>
  <si>
    <t>Болт 1.2М30*1800</t>
  </si>
  <si>
    <t>Болт 1.1М30*2000</t>
  </si>
  <si>
    <t>Болт 1.2М30*2000</t>
  </si>
  <si>
    <t>Болт 1.1М36*710</t>
  </si>
  <si>
    <t>Болт 1.2М36*710</t>
  </si>
  <si>
    <t>Болт 1.1М36*1120</t>
  </si>
  <si>
    <t>Болт 1.2М36*1120</t>
  </si>
  <si>
    <t>Болт 1.1М36*1400</t>
  </si>
  <si>
    <t>Болт 1.2М36*1400</t>
  </si>
  <si>
    <t>Болт 1.1М36*1700</t>
  </si>
  <si>
    <t>Болт 1.2М36*1700</t>
  </si>
  <si>
    <t>Болт 1.1М36*2000</t>
  </si>
  <si>
    <t>Болт 1.2М36*2000</t>
  </si>
  <si>
    <t>Болт 1.1М36*2300</t>
  </si>
  <si>
    <t>Болт 1.2М36*2300</t>
  </si>
  <si>
    <t>Болт 1.1М42*800</t>
  </si>
  <si>
    <t>Болт 1.2М42*800</t>
  </si>
  <si>
    <t>Болт 1.1М42*1120</t>
  </si>
  <si>
    <t>Болт 1.2М42*1120</t>
  </si>
  <si>
    <t>Болт 1.1М42*1400</t>
  </si>
  <si>
    <t>Болт 1.2М42*1400</t>
  </si>
  <si>
    <t>Болт 1.1М42*1700</t>
  </si>
  <si>
    <t>Болт 1.2М42*1700</t>
  </si>
  <si>
    <t>Болт 1.1М42*2000</t>
  </si>
  <si>
    <t>Болт 1.2М42*2000</t>
  </si>
  <si>
    <t>Болт 1.1М42*2300</t>
  </si>
  <si>
    <t>Болт 1.2М42*2300</t>
  </si>
  <si>
    <t>Болт 1.1М42*2500</t>
  </si>
  <si>
    <t>Болт 1.2М42*2500</t>
  </si>
  <si>
    <t>Болт 1.1М48*900</t>
  </si>
  <si>
    <t>Болт 1.2М48*900</t>
  </si>
  <si>
    <t>Болт 1.1М48*1250</t>
  </si>
  <si>
    <t>Болт 1.2М48*1250</t>
  </si>
  <si>
    <t>Болт 1.1М48*1500</t>
  </si>
  <si>
    <t>Болт 1.2М48*1500</t>
  </si>
  <si>
    <t>Болт 1.1М48*1800</t>
  </si>
  <si>
    <t>Болт 1.2М48*1800</t>
  </si>
  <si>
    <t>Болт 1.1М48*2000</t>
  </si>
  <si>
    <t>Болт 1.2М48*2000</t>
  </si>
  <si>
    <t>Болт 1.1М48*2300</t>
  </si>
  <si>
    <t>Болт 1.2М48*2300</t>
  </si>
  <si>
    <t>Болт 1.1М48*2500</t>
  </si>
  <si>
    <t>Болт 1.2М48*2500</t>
  </si>
  <si>
    <t>Болт 1.1М48*2800</t>
  </si>
  <si>
    <t>Болт 1.2М48*2800</t>
  </si>
  <si>
    <t>Болт 2.1М16*200</t>
  </si>
  <si>
    <t>1шп+4г-ки+1ш-ба+1пл</t>
  </si>
  <si>
    <t>Болт 2.2М56*800</t>
  </si>
  <si>
    <t>Болт 2.1М16*350</t>
  </si>
  <si>
    <t>Болт 2.2М56*1000</t>
  </si>
  <si>
    <t>Болт 2.1М16*500</t>
  </si>
  <si>
    <t>Болт 2.2М56*1320</t>
  </si>
  <si>
    <t>Болт 2.1М16*800</t>
  </si>
  <si>
    <t>Болт 2.2М56*1500</t>
  </si>
  <si>
    <t>Болт 2.1М16*1000</t>
  </si>
  <si>
    <t>Болт 2.2М56*1800</t>
  </si>
  <si>
    <t>Болт 2.1М16*1250</t>
  </si>
  <si>
    <t>Болт 2.2М56*2120</t>
  </si>
  <si>
    <t>Болт 2.1М20*200</t>
  </si>
  <si>
    <t>Болт 2.2М56*2240</t>
  </si>
  <si>
    <t>Болт 2.1М20*400</t>
  </si>
  <si>
    <t>Болт 2.2М56*2500</t>
  </si>
  <si>
    <t>Болт 2.1М20*600</t>
  </si>
  <si>
    <t>Болт 2.2М56*2800</t>
  </si>
  <si>
    <t>Болт 2.1М20*800</t>
  </si>
  <si>
    <t>Болт 2.2М56*3150</t>
  </si>
  <si>
    <t>Болт 2.1М20*1000</t>
  </si>
  <si>
    <t>Болт 2.2М64*1000</t>
  </si>
  <si>
    <t>Болт 2.1М20*1320</t>
  </si>
  <si>
    <t>Болт 2.2М64*1250</t>
  </si>
  <si>
    <t>Болт 2.1М20*1500</t>
  </si>
  <si>
    <t>Болт 2.2М64*1500</t>
  </si>
  <si>
    <t>Болт 2.1М24*250</t>
  </si>
  <si>
    <t>Болт 2.2М64*1800</t>
  </si>
  <si>
    <t>Болт 2.1М24*500</t>
  </si>
  <si>
    <t>Болт 2.2М64*2000</t>
  </si>
  <si>
    <t>Болт 2.1М24*800</t>
  </si>
  <si>
    <t>Болт 2.2М64*2120</t>
  </si>
  <si>
    <t>Болт 2.1М24*1000</t>
  </si>
  <si>
    <t>Болт 2.2М64*2240</t>
  </si>
  <si>
    <t>Болт 2.1М24*1320</t>
  </si>
  <si>
    <t>Болт 2.2М64*2500</t>
  </si>
  <si>
    <t>Болт 2.1М24*1500</t>
  </si>
  <si>
    <t>Болт 2.2М64*2800</t>
  </si>
  <si>
    <t>Болт 2.1М24*1700</t>
  </si>
  <si>
    <t>Болт 2.2М64*3150</t>
  </si>
  <si>
    <t>Болт 2.1М30*250</t>
  </si>
  <si>
    <t>Болт 2.2М72*1000</t>
  </si>
  <si>
    <t>Болт 2.1М30*500</t>
  </si>
  <si>
    <t>Болт 2.2М72*1250</t>
  </si>
  <si>
    <t>Болт 2.1М30*800</t>
  </si>
  <si>
    <t>Болт 2.2М72*1400</t>
  </si>
  <si>
    <t>Болт 2.1М30*1120</t>
  </si>
  <si>
    <t>Болт 2.2М72*1700</t>
  </si>
  <si>
    <t>Болт 2.1М30*1400</t>
  </si>
  <si>
    <t>Болт 2.2М72*2000</t>
  </si>
  <si>
    <t>Болт 2.1М30*1700</t>
  </si>
  <si>
    <t>Болт 2.2М72*2240</t>
  </si>
  <si>
    <t>Болт 2.1М30*1900</t>
  </si>
  <si>
    <t>Болт 2.2М72*2500</t>
  </si>
  <si>
    <t>Болт 2.1М36*300</t>
  </si>
  <si>
    <t>Болт 2.2М72*2800</t>
  </si>
  <si>
    <t>Болт 2.1М36*500</t>
  </si>
  <si>
    <t>Болт 2.2М72*3150</t>
  </si>
  <si>
    <t>Болт 2.1М36*800</t>
  </si>
  <si>
    <t>Болт 2.2М72*3350</t>
  </si>
  <si>
    <t>Болт 2.1М36*1250</t>
  </si>
  <si>
    <t>Болт 2.2М80*1250</t>
  </si>
  <si>
    <t>Болт 2.1М36*1500</t>
  </si>
  <si>
    <t>Болт 2.2М80*1400</t>
  </si>
  <si>
    <t>Болт 2.1М36*1700</t>
  </si>
  <si>
    <t>Болт 2.2М80*1700</t>
  </si>
  <si>
    <t>Болт 2.1М36*2000</t>
  </si>
  <si>
    <t>Болт 2.2М80*1900</t>
  </si>
  <si>
    <t>Болт 2.1М36*2240</t>
  </si>
  <si>
    <t>Болт 2.2М80*2120</t>
  </si>
  <si>
    <t>Болт 2.1М42*350</t>
  </si>
  <si>
    <t>Болт 2.2М80*2240</t>
  </si>
  <si>
    <t>Болт 2.1М42*600</t>
  </si>
  <si>
    <t>Болт 2.2М80*2500</t>
  </si>
  <si>
    <t>Болт 2.1М42*900</t>
  </si>
  <si>
    <t>Болт 2.2М80*2800</t>
  </si>
  <si>
    <t>Болт 2.1М42*1320</t>
  </si>
  <si>
    <t>Болт 2.2М80*3150</t>
  </si>
  <si>
    <t>Болт 2.1М42*1700</t>
  </si>
  <si>
    <t>Болт 2.2М80*3350</t>
  </si>
  <si>
    <t>Болт 2.1М42*2000</t>
  </si>
  <si>
    <t>Болт 2.2М90*1400</t>
  </si>
  <si>
    <t>Болт 2.1М42*2500</t>
  </si>
  <si>
    <t>Болт 2.2М90*1600</t>
  </si>
  <si>
    <t>Болт 2.1М48*400</t>
  </si>
  <si>
    <t>Болт 2.2М90*1800</t>
  </si>
  <si>
    <t>Болт 2.1М48*710</t>
  </si>
  <si>
    <t>Болт 2.2М90*2000</t>
  </si>
  <si>
    <t>Болт 2.1М48*1120</t>
  </si>
  <si>
    <t>Болт 2.2М90*2240</t>
  </si>
  <si>
    <t>Болт 2.1М48*1400</t>
  </si>
  <si>
    <t>Болт 2.2М90*2500</t>
  </si>
  <si>
    <t>Болт 2.1М48*1800</t>
  </si>
  <si>
    <t>Болт 2.2М90*2800</t>
  </si>
  <si>
    <t>Болт 2.1М48*2120</t>
  </si>
  <si>
    <t>Болт 2.2М90*3150</t>
  </si>
  <si>
    <t>Болт 2.1М48*2500</t>
  </si>
  <si>
    <t>Болт 2.2М90*3350</t>
  </si>
  <si>
    <t>Болт 2.1М48*2800</t>
  </si>
  <si>
    <t>Болт 2.2М90*4000</t>
  </si>
  <si>
    <t>Болт 5М12*150</t>
  </si>
  <si>
    <t>Болт 5М12*250</t>
  </si>
  <si>
    <t>Болт 5М12*350</t>
  </si>
  <si>
    <t>Болт 5М12*450</t>
  </si>
  <si>
    <t>Болт 5М16*150</t>
  </si>
  <si>
    <t>Болт 5М16*300</t>
  </si>
  <si>
    <t>Болт 5М16*400</t>
  </si>
  <si>
    <t>Болт 5М16*500</t>
  </si>
  <si>
    <t>Болт 5М16*600</t>
  </si>
  <si>
    <t>Болт 5М20*150</t>
  </si>
  <si>
    <t>Болт 5М20*250</t>
  </si>
  <si>
    <t>Болт 5М20*400</t>
  </si>
  <si>
    <t>Болт 5М20*600</t>
  </si>
  <si>
    <t>Болт 5М20*800</t>
  </si>
  <si>
    <t>Болт 5М24*200</t>
  </si>
  <si>
    <t>Болт 5М24*350</t>
  </si>
  <si>
    <t>Болт 5М24*450</t>
  </si>
  <si>
    <t>Болт 5М24*600</t>
  </si>
  <si>
    <t>Болт 5М24*710</t>
  </si>
  <si>
    <t>Болт 5М24*900</t>
  </si>
  <si>
    <t>Болт 5М30*250</t>
  </si>
  <si>
    <t>Болт 5М30*400</t>
  </si>
  <si>
    <t>Болт 5М30*600</t>
  </si>
  <si>
    <t>Болт 5М30*800</t>
  </si>
  <si>
    <t>Болт 5М30*900</t>
  </si>
  <si>
    <t>Болт 5М30*1120</t>
  </si>
  <si>
    <t>Болт 5М36*300</t>
  </si>
  <si>
    <t>Болт 5М36*500</t>
  </si>
  <si>
    <t>Болт 5М36*710</t>
  </si>
  <si>
    <t>Болт 5М36*900</t>
  </si>
  <si>
    <t>Болт 5М36*1000</t>
  </si>
  <si>
    <t>Болт 5М36*1250</t>
  </si>
  <si>
    <t>Болт 5М42*350</t>
  </si>
  <si>
    <t>Болт 5М42*500</t>
  </si>
  <si>
    <t>Болт 5М42*710</t>
  </si>
  <si>
    <t>Болт 5М42*900</t>
  </si>
  <si>
    <t>Болт 5М42*1000</t>
  </si>
  <si>
    <t>Болт 5М42*1120</t>
  </si>
  <si>
    <t>Болт 5М42*1320</t>
  </si>
  <si>
    <t>Болт 5М48*400</t>
  </si>
  <si>
    <t>Болт 5М48*500</t>
  </si>
  <si>
    <t>Болт 5М48*710</t>
  </si>
  <si>
    <t>Болт 5М48*800</t>
  </si>
  <si>
    <t>Болт 5М48*900</t>
  </si>
  <si>
    <t>Болт 5М48*1000</t>
  </si>
  <si>
    <t>Болт 5М48*1250</t>
  </si>
  <si>
    <t>Болт 5М48*1400</t>
  </si>
  <si>
    <t>Шпилька М10*45</t>
  </si>
  <si>
    <t>Шпилька М10*60</t>
  </si>
  <si>
    <t>Шпилька М10*80</t>
  </si>
  <si>
    <t>Шпилька М10*90</t>
  </si>
  <si>
    <t>Шпилька М10*100</t>
  </si>
  <si>
    <t>Шпилька М30*130</t>
  </si>
  <si>
    <t>Шпилька М10*130</t>
  </si>
  <si>
    <t>Шпилька М30*150</t>
  </si>
  <si>
    <t>Шпилька М10*150</t>
  </si>
  <si>
    <t>Шпилька М30*180</t>
  </si>
  <si>
    <t>Шпилька М12*55</t>
  </si>
  <si>
    <t>Шпилька М30*200</t>
  </si>
  <si>
    <t>Шпилька М12*65</t>
  </si>
  <si>
    <t>Шпилька М30*230</t>
  </si>
  <si>
    <t>Шпилька М12*75</t>
  </si>
  <si>
    <t>Шпилька М30*250</t>
  </si>
  <si>
    <t>Шпилька М12*85</t>
  </si>
  <si>
    <t>Шпилька М30*270</t>
  </si>
  <si>
    <t>Шпилька М12*95</t>
  </si>
  <si>
    <t>Шпилька М30*300</t>
  </si>
  <si>
    <t>Шпилька М12*120</t>
  </si>
  <si>
    <t>Шпилька М30*320</t>
  </si>
  <si>
    <t>Шпилька М12*140</t>
  </si>
  <si>
    <t>Шпилька М30*340</t>
  </si>
  <si>
    <t>Шпилька М12*160</t>
  </si>
  <si>
    <t>Шпилька М36*150</t>
  </si>
  <si>
    <t>Шпилька М12*180</t>
  </si>
  <si>
    <t>Шпилька М36*180</t>
  </si>
  <si>
    <t>Шпилька М12*200</t>
  </si>
  <si>
    <t>Шпилька М36*200</t>
  </si>
  <si>
    <t>Шпилька М16*70</t>
  </si>
  <si>
    <t>Шпилька М36*230</t>
  </si>
  <si>
    <t>Шпилька М16*80</t>
  </si>
  <si>
    <t>Шпилька М36*270</t>
  </si>
  <si>
    <t>Шпилька М16*90</t>
  </si>
  <si>
    <t>Шпилька М36*300</t>
  </si>
  <si>
    <t>Шпилька М16*100</t>
  </si>
  <si>
    <t>Шпилька М36*330</t>
  </si>
  <si>
    <t>Шпилька М16*110</t>
  </si>
  <si>
    <t>Шпилька М36*370</t>
  </si>
  <si>
    <t>Шпилька М16*120</t>
  </si>
  <si>
    <t>Шпилька М36*400</t>
  </si>
  <si>
    <t>Шпилька М16*130</t>
  </si>
  <si>
    <t>Шпилька М42*160</t>
  </si>
  <si>
    <t>Шпилька М16*150</t>
  </si>
  <si>
    <t>Шпилька М42*200</t>
  </si>
  <si>
    <t>Шпилька М16*170</t>
  </si>
  <si>
    <t>Шпилька М42*250</t>
  </si>
  <si>
    <t>Шпилька М16*190</t>
  </si>
  <si>
    <t>Шпилька М42*300</t>
  </si>
  <si>
    <t>Шпилька М16*210</t>
  </si>
  <si>
    <t>Шпилька М42*320</t>
  </si>
  <si>
    <t>Шпилька М16*230</t>
  </si>
  <si>
    <t>Шпилька М42*340</t>
  </si>
  <si>
    <t>Шпилька М20*85</t>
  </si>
  <si>
    <t>Шпилька М42*360</t>
  </si>
  <si>
    <t>Шпилька М20*100</t>
  </si>
  <si>
    <t>Шпилька М42*380</t>
  </si>
  <si>
    <t>Шпилька М20*120</t>
  </si>
  <si>
    <t>Шпилька М42*410</t>
  </si>
  <si>
    <t>Шпилька М20*130</t>
  </si>
  <si>
    <t>Шпилька М48*190</t>
  </si>
  <si>
    <t>Шпилька М20*140</t>
  </si>
  <si>
    <t>Шпилька М48*240</t>
  </si>
  <si>
    <t>Шпилька М20*150</t>
  </si>
  <si>
    <t>Шпилька М48*280</t>
  </si>
  <si>
    <t>Шпилька М20*170</t>
  </si>
  <si>
    <t>Шпилька М48*330</t>
  </si>
  <si>
    <t>Шпилька М20*190</t>
  </si>
  <si>
    <t>Шпилька М48*350</t>
  </si>
  <si>
    <t>Шпилька М20*200</t>
  </si>
  <si>
    <t>Шпилька М48*380</t>
  </si>
  <si>
    <t>Шпилька М20*210</t>
  </si>
  <si>
    <t>Шпилька М48*410</t>
  </si>
  <si>
    <t>Шпилька М20*220</t>
  </si>
  <si>
    <t>Шпилька М48*440</t>
  </si>
  <si>
    <t>Шпилька М20*230</t>
  </si>
  <si>
    <t>Шпилька М56*240</t>
  </si>
  <si>
    <t>Шпилька М24*110</t>
  </si>
  <si>
    <t>Шпилька М56*300</t>
  </si>
  <si>
    <t>Шпилька М24*130</t>
  </si>
  <si>
    <t>Шпилька М56*360</t>
  </si>
  <si>
    <t>Шпилька М24*150</t>
  </si>
  <si>
    <t>Шпилька М56*420</t>
  </si>
  <si>
    <t>Шпилька М24*170</t>
  </si>
  <si>
    <t>Шпилька М56*450</t>
  </si>
  <si>
    <t>Шпилька М24*190</t>
  </si>
  <si>
    <t>Шпилька М56*480</t>
  </si>
  <si>
    <t>Шпилька М24*200</t>
  </si>
  <si>
    <t>Шпилька М56*500</t>
  </si>
  <si>
    <t>Шпилька М24*210</t>
  </si>
  <si>
    <t>Шпилька М56*520</t>
  </si>
  <si>
    <t>Шпилька М24*220</t>
  </si>
  <si>
    <t>Шпилька М64*270</t>
  </si>
  <si>
    <t>Шпилька М24*230</t>
  </si>
  <si>
    <t>Шпилька М64*350</t>
  </si>
  <si>
    <t>Шпилька М24*240</t>
  </si>
  <si>
    <t>Шпилька М64*440</t>
  </si>
  <si>
    <t>Шпилька М24*250</t>
  </si>
  <si>
    <t>Шпилька М64*480</t>
  </si>
  <si>
    <t>Шпилька М24*260</t>
  </si>
  <si>
    <t>Шпилька М64*520</t>
  </si>
  <si>
    <t>Шпилька М27*120</t>
  </si>
  <si>
    <t>Шпилька М64*550</t>
  </si>
  <si>
    <t>Шпилька М27*140</t>
  </si>
  <si>
    <t>Шпилька М64*580</t>
  </si>
  <si>
    <t>Шпилька М27*160</t>
  </si>
  <si>
    <t>Шпилька М64*600</t>
  </si>
  <si>
    <t>Шпилька М27*180</t>
  </si>
  <si>
    <t>Шпилька М72*300</t>
  </si>
  <si>
    <t>Шпилька М27*200</t>
  </si>
  <si>
    <t>Шпилька М72*400</t>
  </si>
  <si>
    <t>Шпилька М27*230</t>
  </si>
  <si>
    <t>Шпилька М72*500</t>
  </si>
  <si>
    <t>Шпилька М27*240</t>
  </si>
  <si>
    <t>Шпилька М72*570</t>
  </si>
  <si>
    <t>Шпилька М27*250</t>
  </si>
  <si>
    <t>Шпилька М72*600</t>
  </si>
  <si>
    <t>Шпилька М27*260</t>
  </si>
  <si>
    <t>Шпилька М72*650</t>
  </si>
  <si>
    <t>Шпилька М27*270</t>
  </si>
  <si>
    <t>Ст 40Х,09Г2С</t>
  </si>
  <si>
    <t>ГАЙКА ГОСТ 5915-70</t>
  </si>
  <si>
    <t>ГАЙКА   ГОСТ 10605-94</t>
  </si>
  <si>
    <t>ГАЙКА   ГОСТ 9064-75</t>
  </si>
  <si>
    <t>ШАЙБА  ГОСТ 9065-75</t>
  </si>
  <si>
    <t>ШАЙБА   ГОСТ 11371-78</t>
  </si>
  <si>
    <t>ШАЙБА)  ГОСТ 24379.1-80</t>
  </si>
  <si>
    <t>Цена за 1 шт (с НДС)</t>
  </si>
  <si>
    <t>Болт фундаментный 1.1</t>
  </si>
  <si>
    <t>Болт фундаментный 1.2</t>
  </si>
  <si>
    <t>Болт фундаментный 2.1</t>
  </si>
  <si>
    <t>Болт фундаментный 2.2</t>
  </si>
  <si>
    <t>Болт фундаментный 5</t>
  </si>
  <si>
    <t>М6</t>
  </si>
  <si>
    <t>М8</t>
  </si>
  <si>
    <t>ГОСТ 22042 (1),9066(Б) накатная</t>
  </si>
  <si>
    <t>ГОСТ 22042 (2),9066(А) точеная</t>
  </si>
  <si>
    <t>Болт ГОСТ 7795, 7798, 7805, 15589</t>
  </si>
  <si>
    <t>Номенклатура</t>
  </si>
  <si>
    <t>Цена</t>
  </si>
  <si>
    <t>б/п</t>
  </si>
  <si>
    <t>цинк</t>
  </si>
  <si>
    <t>6*10-12</t>
  </si>
  <si>
    <t>18*40-45</t>
  </si>
  <si>
    <t xml:space="preserve">6*14-15  </t>
  </si>
  <si>
    <t>18*50-60</t>
  </si>
  <si>
    <t>6*16</t>
  </si>
  <si>
    <t>18*65-90</t>
  </si>
  <si>
    <t xml:space="preserve">6*18  </t>
  </si>
  <si>
    <t>18*100-180</t>
  </si>
  <si>
    <t>6*20-45</t>
  </si>
  <si>
    <t>18*190-200</t>
  </si>
  <si>
    <t xml:space="preserve">6*50  </t>
  </si>
  <si>
    <t>18*210-240</t>
  </si>
  <si>
    <t>6*55-70</t>
  </si>
  <si>
    <t>20*40-45</t>
  </si>
  <si>
    <t>8*16-18</t>
  </si>
  <si>
    <t>20*50</t>
  </si>
  <si>
    <t>8*20-45</t>
  </si>
  <si>
    <t>20*55</t>
  </si>
  <si>
    <t xml:space="preserve">8*50  </t>
  </si>
  <si>
    <t>20*60-90</t>
  </si>
  <si>
    <t>8*55</t>
  </si>
  <si>
    <t>20*100-200</t>
  </si>
  <si>
    <t>8*60-75</t>
  </si>
  <si>
    <t xml:space="preserve">    20*210</t>
  </si>
  <si>
    <t>8*80</t>
  </si>
  <si>
    <t>20*220-300</t>
  </si>
  <si>
    <t>8*85-90</t>
  </si>
  <si>
    <t>22*50-55</t>
  </si>
  <si>
    <t>8*100</t>
  </si>
  <si>
    <t>22*60-65</t>
  </si>
  <si>
    <t>8*110-120</t>
  </si>
  <si>
    <t>22*70-180</t>
  </si>
  <si>
    <t>10*16-20</t>
  </si>
  <si>
    <t>22*185-215</t>
  </si>
  <si>
    <t>10*25-35</t>
  </si>
  <si>
    <t>22*220-280</t>
  </si>
  <si>
    <t>10*40-45</t>
  </si>
  <si>
    <t>24*50-55</t>
  </si>
  <si>
    <t>10*50</t>
  </si>
  <si>
    <t>24*60</t>
  </si>
  <si>
    <t>10*55-60</t>
  </si>
  <si>
    <t>24*65-100</t>
  </si>
  <si>
    <t>10*65</t>
  </si>
  <si>
    <t>24*105-210</t>
  </si>
  <si>
    <t>10*70-80</t>
  </si>
  <si>
    <t>24*220-225</t>
  </si>
  <si>
    <t>10*85-95</t>
  </si>
  <si>
    <t>24*230-300</t>
  </si>
  <si>
    <t>10*100</t>
  </si>
  <si>
    <t>27*60-70</t>
  </si>
  <si>
    <t>10*110-115</t>
  </si>
  <si>
    <t>27*75-80</t>
  </si>
  <si>
    <t>10*120-150</t>
  </si>
  <si>
    <t>27*85-200</t>
  </si>
  <si>
    <t>12*16-20</t>
  </si>
  <si>
    <t>27*210-220</t>
  </si>
  <si>
    <t>12*25</t>
  </si>
  <si>
    <t>27*230-360</t>
  </si>
  <si>
    <t>12*30</t>
  </si>
  <si>
    <t>30*60-75</t>
  </si>
  <si>
    <t>12*35</t>
  </si>
  <si>
    <t>30*80</t>
  </si>
  <si>
    <t>12*40-45</t>
  </si>
  <si>
    <t>30*85-100</t>
  </si>
  <si>
    <t>12*50</t>
  </si>
  <si>
    <t>30*105-200</t>
  </si>
  <si>
    <t>12*55</t>
  </si>
  <si>
    <t>30*210-220</t>
  </si>
  <si>
    <t>12*60</t>
  </si>
  <si>
    <t>30*230-330</t>
  </si>
  <si>
    <t>12*65-70</t>
  </si>
  <si>
    <t>36*60-100</t>
  </si>
  <si>
    <t>12*75-80</t>
  </si>
  <si>
    <t>36*110-190</t>
  </si>
  <si>
    <t>12*85-100</t>
  </si>
  <si>
    <t>36*200-300</t>
  </si>
  <si>
    <t>12*110</t>
  </si>
  <si>
    <t>42*100-190</t>
  </si>
  <si>
    <t>12*120-150</t>
  </si>
  <si>
    <t>42*200-300</t>
  </si>
  <si>
    <t>14*30-50</t>
  </si>
  <si>
    <t>14*55-85</t>
  </si>
  <si>
    <t>14*90-120</t>
  </si>
  <si>
    <t>16*25</t>
  </si>
  <si>
    <t>16*30</t>
  </si>
  <si>
    <t>16*35-40</t>
  </si>
  <si>
    <t>16*45-70</t>
  </si>
  <si>
    <t>16*75-150</t>
  </si>
  <si>
    <t>16*160-185</t>
  </si>
  <si>
    <t>16*190-220</t>
  </si>
  <si>
    <t>16*230-280</t>
  </si>
  <si>
    <t>Изготовление - цена за 1 шт (с НДС)</t>
  </si>
  <si>
    <t>Готовая продукция - цена за 1 кг (с НДС)</t>
  </si>
  <si>
    <t xml:space="preserve">Гайка  ГОСТ 5915, 5927, 15526, DIN 934     </t>
  </si>
  <si>
    <t>М2</t>
  </si>
  <si>
    <t>М3</t>
  </si>
  <si>
    <t>М4</t>
  </si>
  <si>
    <t>М5</t>
  </si>
  <si>
    <t>М10</t>
  </si>
  <si>
    <t>М12</t>
  </si>
  <si>
    <t>М14</t>
  </si>
  <si>
    <t>М 16</t>
  </si>
  <si>
    <t>M 18</t>
  </si>
  <si>
    <t>М 20</t>
  </si>
  <si>
    <t>М 22</t>
  </si>
  <si>
    <t>М 24</t>
  </si>
  <si>
    <t>М 27</t>
  </si>
  <si>
    <t>М 30</t>
  </si>
  <si>
    <t>М 36</t>
  </si>
  <si>
    <t>М 42</t>
  </si>
  <si>
    <t>М 48-52</t>
  </si>
  <si>
    <t>М 56</t>
  </si>
  <si>
    <t>М 60-64</t>
  </si>
  <si>
    <t>Шайба плоская ГОСТ 11371 (DIN 125A)</t>
  </si>
  <si>
    <t>цена руб/кг</t>
  </si>
  <si>
    <t>Ø4</t>
  </si>
  <si>
    <t>Ø4 ув</t>
  </si>
  <si>
    <t>Ø5</t>
  </si>
  <si>
    <t>Ø5 ув</t>
  </si>
  <si>
    <t>Ø6</t>
  </si>
  <si>
    <t>Ø6 ув</t>
  </si>
  <si>
    <t>Ø 8</t>
  </si>
  <si>
    <t>Ø 8 ув</t>
  </si>
  <si>
    <t>Ø10</t>
  </si>
  <si>
    <t>Ø10 ув</t>
  </si>
  <si>
    <t>Ø12</t>
  </si>
  <si>
    <t>Ø12 ув</t>
  </si>
  <si>
    <t>Ø14</t>
  </si>
  <si>
    <t>Ø14 ув</t>
  </si>
  <si>
    <t>Ø16</t>
  </si>
  <si>
    <t>Ø16 ув</t>
  </si>
  <si>
    <t>Ø18</t>
  </si>
  <si>
    <t>Ø18 ув</t>
  </si>
  <si>
    <t>Ø20</t>
  </si>
  <si>
    <t>Ø20 ув</t>
  </si>
  <si>
    <t>Ø22</t>
  </si>
  <si>
    <t>Ø22 ув</t>
  </si>
  <si>
    <t>Ø24</t>
  </si>
  <si>
    <t>Ø24 ув</t>
  </si>
  <si>
    <t>Ø27</t>
  </si>
  <si>
    <t>Ø27 ув</t>
  </si>
  <si>
    <t>Ø30</t>
  </si>
  <si>
    <t>Ø30 ув</t>
  </si>
  <si>
    <t>Ø36</t>
  </si>
  <si>
    <t>Ø36 ув</t>
  </si>
  <si>
    <t>Ø42</t>
  </si>
  <si>
    <t>Ø42 ув</t>
  </si>
  <si>
    <t>Ø48</t>
  </si>
  <si>
    <t>Ø48 ув</t>
  </si>
  <si>
    <t>Шайба пружинная  ГОСТ 6402</t>
  </si>
  <si>
    <t>нормальная (б/п)</t>
  </si>
  <si>
    <t>руб/кг</t>
  </si>
  <si>
    <t>Н3</t>
  </si>
  <si>
    <t>Н4</t>
  </si>
  <si>
    <t>Н5</t>
  </si>
  <si>
    <t>Н6</t>
  </si>
  <si>
    <t>Н8</t>
  </si>
  <si>
    <t>Н10</t>
  </si>
  <si>
    <t>Н12-14</t>
  </si>
  <si>
    <t>Н16</t>
  </si>
  <si>
    <t>Н18</t>
  </si>
  <si>
    <t>Н20</t>
  </si>
  <si>
    <t>Н22</t>
  </si>
  <si>
    <t>Н24</t>
  </si>
  <si>
    <t>Н27-30</t>
  </si>
  <si>
    <t>Н36-42</t>
  </si>
  <si>
    <t>Н48</t>
  </si>
  <si>
    <t>Шайба увеличенная ГОСТ 6958 (DIN 9021)</t>
  </si>
  <si>
    <t>Гвозди строительные ГОСТ 4028</t>
  </si>
  <si>
    <t xml:space="preserve">Гвозди специальные     </t>
  </si>
  <si>
    <t>По 25кг</t>
  </si>
  <si>
    <t>По 5 кг</t>
  </si>
  <si>
    <t xml:space="preserve">Гвозди толевые ГОСТ 4029-63 </t>
  </si>
  <si>
    <t>Цена руб/кг</t>
  </si>
  <si>
    <t>3,4(3,5)*60</t>
  </si>
  <si>
    <t>0,8*8</t>
  </si>
  <si>
    <t>3,4(3,5)*70</t>
  </si>
  <si>
    <t>0,8*12</t>
  </si>
  <si>
    <t>3,4(3,5)*80</t>
  </si>
  <si>
    <t>2,0*20</t>
  </si>
  <si>
    <t>1,0*16</t>
  </si>
  <si>
    <t>3,4(3,5)*90</t>
  </si>
  <si>
    <t>2,0*20 оц</t>
  </si>
  <si>
    <t>1,2*20</t>
  </si>
  <si>
    <t>3,5*100</t>
  </si>
  <si>
    <t>2,0*25</t>
  </si>
  <si>
    <t>1,2*25</t>
  </si>
  <si>
    <t>3,5*120</t>
  </si>
  <si>
    <t>2,0*25 оц</t>
  </si>
  <si>
    <t>1,4*25</t>
  </si>
  <si>
    <t>2,5*32</t>
  </si>
  <si>
    <t>1,4*32</t>
  </si>
  <si>
    <t>Гвозди винтовые</t>
  </si>
  <si>
    <t>2,5*32 оц</t>
  </si>
  <si>
    <t>1,4*40</t>
  </si>
  <si>
    <t xml:space="preserve"> №7811-7070 1/5кг</t>
  </si>
  <si>
    <t>2,5*40</t>
  </si>
  <si>
    <t>1,6*25</t>
  </si>
  <si>
    <t>2,8*60 оц</t>
  </si>
  <si>
    <t xml:space="preserve">3,0*40 </t>
  </si>
  <si>
    <t>1,8*32</t>
  </si>
  <si>
    <t>3,0*40</t>
  </si>
  <si>
    <t>3,0*40 оц</t>
  </si>
  <si>
    <t>1,8*40</t>
  </si>
  <si>
    <t>3,0*50</t>
  </si>
  <si>
    <t>2,0*40</t>
  </si>
  <si>
    <t>3,0*50 оц</t>
  </si>
  <si>
    <t xml:space="preserve">Гвозди с большой головой </t>
  </si>
  <si>
    <t>2,5*50</t>
  </si>
  <si>
    <t xml:space="preserve">3,0*60 </t>
  </si>
  <si>
    <t>№7811-7102 1/5кг</t>
  </si>
  <si>
    <t>2,5*60</t>
  </si>
  <si>
    <t>3,0*60 оц</t>
  </si>
  <si>
    <t>3,0*20 оц</t>
  </si>
  <si>
    <t>3,0*70</t>
  </si>
  <si>
    <t xml:space="preserve">3,0*70  </t>
  </si>
  <si>
    <t>3,0*25 оц</t>
  </si>
  <si>
    <t>3,0*80</t>
  </si>
  <si>
    <t>3,0*70 оц</t>
  </si>
  <si>
    <t>3,0*30 оц</t>
  </si>
  <si>
    <t>3,5*90</t>
  </si>
  <si>
    <t>3,0*35 оц</t>
  </si>
  <si>
    <t>4,0*100</t>
  </si>
  <si>
    <t>3,0*80 оц</t>
  </si>
  <si>
    <t>4,0*120</t>
  </si>
  <si>
    <t>3,4*90</t>
  </si>
  <si>
    <t>5,0*120</t>
  </si>
  <si>
    <t>3,4*90 оц</t>
  </si>
  <si>
    <t>5,0*150</t>
  </si>
  <si>
    <t>6,0*200</t>
  </si>
  <si>
    <t xml:space="preserve">Гвозди ершеные </t>
  </si>
  <si>
    <t>с конич.  Гол.</t>
  </si>
  <si>
    <t>№7811-7120 1/5кг</t>
  </si>
  <si>
    <t>4,2*90 оц</t>
  </si>
  <si>
    <t>2,2*40 оц</t>
  </si>
  <si>
    <t>4,2*120 оц</t>
  </si>
  <si>
    <t>2,8*40 оц</t>
  </si>
  <si>
    <t>3,1*50 оц</t>
  </si>
  <si>
    <t>Гвозди финишные</t>
  </si>
  <si>
    <t>7,6*250</t>
  </si>
  <si>
    <t>3,1*60 оц</t>
  </si>
  <si>
    <t xml:space="preserve">  №7811-7035 1/5кг</t>
  </si>
  <si>
    <t>8,8*300</t>
  </si>
  <si>
    <t>3,1*70 оц</t>
  </si>
  <si>
    <t>1,6*20 оц</t>
  </si>
  <si>
    <t>8,8*400</t>
  </si>
  <si>
    <t>3,1*80 оц</t>
  </si>
  <si>
    <t>1,6*30 оц</t>
  </si>
  <si>
    <t>3,1*90 оц</t>
  </si>
  <si>
    <t>1,6*40 оц</t>
  </si>
  <si>
    <t>Гвозди шиферные</t>
  </si>
  <si>
    <t>3,4*80 оц</t>
  </si>
  <si>
    <t>1,8*40-50 оц</t>
  </si>
  <si>
    <t>2,0*60 оц</t>
  </si>
  <si>
    <t>Гвозди кровельные</t>
  </si>
  <si>
    <t xml:space="preserve">Гвозди тарные круглые с пл. гол </t>
  </si>
  <si>
    <t>3,5*40</t>
  </si>
  <si>
    <t>ГОСТ 4034-63 кг</t>
  </si>
  <si>
    <t>1,4*30</t>
  </si>
  <si>
    <t>Гвозди</t>
  </si>
  <si>
    <t xml:space="preserve">Гвозди винтовые </t>
  </si>
  <si>
    <t>Цена за 1 комплект (с НДС)</t>
  </si>
  <si>
    <t>БОЛТ</t>
  </si>
  <si>
    <t>ГАЙКА</t>
  </si>
  <si>
    <t>ВЫСОКОПРОЧНЫЙ  КРЕПЕЖ</t>
  </si>
  <si>
    <t xml:space="preserve">Высокопрочный болт </t>
  </si>
  <si>
    <t xml:space="preserve"> Высокопрочная гайка ГОСТ 5915</t>
  </si>
  <si>
    <t>ГОСТ 7798 (ГОСТ 7805)</t>
  </si>
  <si>
    <t>Цинк</t>
  </si>
  <si>
    <t xml:space="preserve"> Цинк</t>
  </si>
  <si>
    <t>6*13-45</t>
  </si>
  <si>
    <t>6*50-60</t>
  </si>
  <si>
    <t>8*16-100</t>
  </si>
  <si>
    <t>10*20-100</t>
  </si>
  <si>
    <t>10*110-120</t>
  </si>
  <si>
    <t>М16</t>
  </si>
  <si>
    <t>12*25-100</t>
  </si>
  <si>
    <t>М18</t>
  </si>
  <si>
    <t>М20</t>
  </si>
  <si>
    <t>12*120</t>
  </si>
  <si>
    <t>М22</t>
  </si>
  <si>
    <t>М24</t>
  </si>
  <si>
    <t>14*30-120</t>
  </si>
  <si>
    <t>М27</t>
  </si>
  <si>
    <t>16*30-180</t>
  </si>
  <si>
    <t>М30</t>
  </si>
  <si>
    <t>18*30-180</t>
  </si>
  <si>
    <t>20*40-180</t>
  </si>
  <si>
    <t>22*60-180</t>
  </si>
  <si>
    <t xml:space="preserve">Высокопрочная гайка </t>
  </si>
  <si>
    <t>ГОСТ 52644-2006 (ГОСТ 22353-77)</t>
  </si>
  <si>
    <t>24*60-180</t>
  </si>
  <si>
    <t>ГОСТ 52645-2006 (ГОСТ 22354-77)</t>
  </si>
  <si>
    <t>27*80-200</t>
  </si>
  <si>
    <t>30*80-200</t>
  </si>
  <si>
    <t>16*50-150</t>
  </si>
  <si>
    <t>20*40-100</t>
  </si>
  <si>
    <t>20*105-180</t>
  </si>
  <si>
    <t>22*55-100</t>
  </si>
  <si>
    <t>Высокопрочная шайба  (кл. 10)  ГОСТ 52646-2006 (ГОСТ 22355-77)</t>
  </si>
  <si>
    <t>22*110-200</t>
  </si>
  <si>
    <t>24*60-220</t>
  </si>
  <si>
    <t>27*70-100</t>
  </si>
  <si>
    <t>27*110-200</t>
  </si>
  <si>
    <t>30*75-100</t>
  </si>
  <si>
    <t>30*110-200</t>
  </si>
  <si>
    <t xml:space="preserve"> (кл.8,8; 10,9) </t>
  </si>
  <si>
    <t xml:space="preserve">(кл. 8;10 )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</si>
</sst>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_-* #,##0.0&quot;р.&quot;_-;\-* #,##0.0&quot;р.&quot;_-;_-* &quot;-&quot;??&quot;р.&quot;_-;_-@_-"/>
    <numFmt numFmtId="169" formatCode="_(* #,##0.0_);_(* \(#,##0.0\);_(* &quot;-&quot;?_);_(@_)"/>
    <numFmt numFmtId="170" formatCode="_-* #,##0&quot;р.&quot;_-;\-* #,##0&quot;р.&quot;_-;_-* &quot;-&quot;??&quot;р.&quot;_-;_-@_-"/>
    <numFmt numFmtId="171" formatCode="0.0"/>
    <numFmt numFmtId="172" formatCode="#,##0.00&quot;р.&quot;;[Red]\-#,##0.00&quot;р.&quot;"/>
    <numFmt numFmtId="173" formatCode="\ #,##0.00&quot;р. &quot;;\-#,##0.00&quot;р. &quot;;&quot; -&quot;#&quot;р. &quot;;@\ "/>
    <numFmt numFmtId="174" formatCode="#,##0.00\ [$р.-419];\-#,##0.00\ [$р.-419]"/>
    <numFmt numFmtId="175" formatCode="#,##0.00[$р.-419];\-#,##0.00[$р.-419]"/>
    <numFmt numFmtId="176" formatCode="#,##0.00&quot;р.&quot;"/>
  </numFmts>
  <fonts count="34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sz val="7"/>
      <name val="Arial Cyr"/>
      <family val="0"/>
    </font>
    <font>
      <u val="single"/>
      <sz val="6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2" fillId="0" borderId="0" xfId="64" applyFont="1" applyAlignment="1">
      <alignment horizontal="center"/>
      <protection/>
    </xf>
    <xf numFmtId="0" fontId="23" fillId="0" borderId="10" xfId="64" applyFont="1" applyBorder="1" applyAlignment="1">
      <alignment horizontal="center"/>
      <protection/>
    </xf>
    <xf numFmtId="0" fontId="0" fillId="0" borderId="10" xfId="64" applyBorder="1">
      <alignment/>
      <protection/>
    </xf>
    <xf numFmtId="168" fontId="24" fillId="0" borderId="10" xfId="48" applyNumberFormat="1" applyFont="1" applyBorder="1" applyAlignment="1">
      <alignment/>
    </xf>
    <xf numFmtId="0" fontId="0" fillId="0" borderId="0" xfId="64">
      <alignment/>
      <protection/>
    </xf>
    <xf numFmtId="0" fontId="21" fillId="20" borderId="11" xfId="70" applyFont="1" applyFill="1" applyBorder="1" applyAlignment="1">
      <alignment horizontal="center"/>
      <protection/>
    </xf>
    <xf numFmtId="0" fontId="22" fillId="0" borderId="0" xfId="70" applyFont="1" applyAlignment="1">
      <alignment horizontal="center"/>
      <protection/>
    </xf>
    <xf numFmtId="0" fontId="23" fillId="0" borderId="10" xfId="70" applyFont="1" applyBorder="1" applyAlignment="1">
      <alignment horizontal="center"/>
      <protection/>
    </xf>
    <xf numFmtId="0" fontId="0" fillId="0" borderId="10" xfId="70" applyBorder="1">
      <alignment/>
      <protection/>
    </xf>
    <xf numFmtId="168" fontId="24" fillId="0" borderId="10" xfId="51" applyNumberFormat="1" applyFont="1" applyBorder="1" applyAlignment="1">
      <alignment/>
    </xf>
    <xf numFmtId="0" fontId="0" fillId="0" borderId="0" xfId="70">
      <alignment/>
      <protection/>
    </xf>
    <xf numFmtId="0" fontId="23" fillId="0" borderId="0" xfId="7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70" applyBorder="1">
      <alignment/>
      <protection/>
    </xf>
    <xf numFmtId="168" fontId="24" fillId="0" borderId="0" xfId="51" applyNumberFormat="1" applyFont="1" applyBorder="1" applyAlignment="1">
      <alignment/>
    </xf>
    <xf numFmtId="0" fontId="22" fillId="0" borderId="0" xfId="61" applyFont="1" applyAlignment="1">
      <alignment horizontal="center"/>
      <protection/>
    </xf>
    <xf numFmtId="0" fontId="23" fillId="0" borderId="10" xfId="61" applyFont="1" applyBorder="1" applyAlignment="1">
      <alignment horizontal="center"/>
      <protection/>
    </xf>
    <xf numFmtId="0" fontId="0" fillId="0" borderId="10" xfId="61" applyBorder="1">
      <alignment/>
      <protection/>
    </xf>
    <xf numFmtId="168" fontId="24" fillId="0" borderId="10" xfId="46" applyNumberFormat="1" applyFont="1" applyBorder="1" applyAlignment="1">
      <alignment/>
    </xf>
    <xf numFmtId="0" fontId="0" fillId="0" borderId="0" xfId="61">
      <alignment/>
      <protection/>
    </xf>
    <xf numFmtId="0" fontId="26" fillId="0" borderId="0" xfId="61" applyFont="1" applyAlignment="1">
      <alignment horizontal="center"/>
      <protection/>
    </xf>
    <xf numFmtId="0" fontId="23" fillId="0" borderId="10" xfId="62" applyFont="1" applyBorder="1" applyAlignment="1">
      <alignment horizontal="center"/>
      <protection/>
    </xf>
    <xf numFmtId="0" fontId="0" fillId="0" borderId="10" xfId="62" applyBorder="1">
      <alignment/>
      <protection/>
    </xf>
    <xf numFmtId="0" fontId="23" fillId="0" borderId="12" xfId="62" applyFont="1" applyBorder="1" applyAlignment="1">
      <alignment horizontal="center"/>
      <protection/>
    </xf>
    <xf numFmtId="0" fontId="0" fillId="0" borderId="12" xfId="62" applyBorder="1">
      <alignment/>
      <protection/>
    </xf>
    <xf numFmtId="0" fontId="23" fillId="0" borderId="13" xfId="62" applyFont="1" applyBorder="1" applyAlignment="1">
      <alignment horizontal="center"/>
      <protection/>
    </xf>
    <xf numFmtId="0" fontId="0" fillId="0" borderId="13" xfId="62" applyBorder="1">
      <alignment/>
      <protection/>
    </xf>
    <xf numFmtId="168" fontId="28" fillId="0" borderId="10" xfId="47" applyNumberFormat="1" applyFont="1" applyBorder="1" applyAlignment="1">
      <alignment/>
    </xf>
    <xf numFmtId="168" fontId="28" fillId="0" borderId="12" xfId="47" applyNumberFormat="1" applyFont="1" applyBorder="1" applyAlignment="1">
      <alignment/>
    </xf>
    <xf numFmtId="168" fontId="28" fillId="0" borderId="13" xfId="47" applyNumberFormat="1" applyFont="1" applyBorder="1" applyAlignment="1">
      <alignment/>
    </xf>
    <xf numFmtId="168" fontId="24" fillId="0" borderId="10" xfId="47" applyNumberFormat="1" applyFont="1" applyBorder="1" applyAlignment="1">
      <alignment/>
    </xf>
    <xf numFmtId="168" fontId="24" fillId="0" borderId="12" xfId="47" applyNumberFormat="1" applyFont="1" applyBorder="1" applyAlignment="1">
      <alignment/>
    </xf>
    <xf numFmtId="168" fontId="24" fillId="0" borderId="13" xfId="47" applyNumberFormat="1" applyFont="1" applyBorder="1" applyAlignment="1">
      <alignment/>
    </xf>
    <xf numFmtId="170" fontId="24" fillId="0" borderId="10" xfId="47" applyNumberFormat="1" applyFont="1" applyBorder="1" applyAlignment="1">
      <alignment/>
    </xf>
    <xf numFmtId="170" fontId="24" fillId="0" borderId="12" xfId="47" applyNumberFormat="1" applyFont="1" applyBorder="1" applyAlignment="1">
      <alignment/>
    </xf>
    <xf numFmtId="170" fontId="24" fillId="0" borderId="13" xfId="47" applyNumberFormat="1" applyFont="1" applyBorder="1" applyAlignment="1">
      <alignment/>
    </xf>
    <xf numFmtId="0" fontId="0" fillId="24" borderId="0" xfId="0" applyFill="1" applyAlignment="1">
      <alignment/>
    </xf>
    <xf numFmtId="0" fontId="22" fillId="24" borderId="10" xfId="71" applyFont="1" applyFill="1" applyBorder="1" applyAlignment="1">
      <alignment horizontal="center"/>
      <protection/>
    </xf>
    <xf numFmtId="0" fontId="23" fillId="24" borderId="10" xfId="71" applyFont="1" applyFill="1" applyBorder="1" applyAlignment="1">
      <alignment horizontal="center"/>
      <protection/>
    </xf>
    <xf numFmtId="0" fontId="23" fillId="24" borderId="10" xfId="64" applyFont="1" applyFill="1" applyBorder="1" applyAlignment="1">
      <alignment horizontal="center"/>
      <protection/>
    </xf>
    <xf numFmtId="0" fontId="0" fillId="24" borderId="10" xfId="0" applyFill="1" applyBorder="1" applyAlignment="1">
      <alignment/>
    </xf>
    <xf numFmtId="0" fontId="22" fillId="24" borderId="10" xfId="71" applyFont="1" applyFill="1" applyBorder="1">
      <alignment/>
      <protection/>
    </xf>
    <xf numFmtId="168" fontId="24" fillId="24" borderId="10" xfId="52" applyNumberFormat="1" applyFont="1" applyFill="1" applyBorder="1" applyAlignment="1">
      <alignment/>
    </xf>
    <xf numFmtId="0" fontId="0" fillId="24" borderId="10" xfId="71" applyFill="1" applyBorder="1">
      <alignment/>
      <protection/>
    </xf>
    <xf numFmtId="171" fontId="0" fillId="24" borderId="10" xfId="0" applyNumberFormat="1" applyFill="1" applyBorder="1" applyAlignment="1">
      <alignment/>
    </xf>
    <xf numFmtId="0" fontId="27" fillId="24" borderId="14" xfId="62" applyFont="1" applyFill="1" applyBorder="1" applyAlignment="1">
      <alignment horizontal="center"/>
      <protection/>
    </xf>
    <xf numFmtId="0" fontId="27" fillId="24" borderId="15" xfId="62" applyFont="1" applyFill="1" applyBorder="1" applyAlignment="1">
      <alignment horizontal="center"/>
      <protection/>
    </xf>
    <xf numFmtId="0" fontId="27" fillId="24" borderId="16" xfId="62" applyFont="1" applyFill="1" applyBorder="1" applyAlignment="1">
      <alignment horizontal="center"/>
      <protection/>
    </xf>
    <xf numFmtId="0" fontId="27" fillId="0" borderId="0" xfId="62" applyFont="1" applyFill="1" applyAlignment="1">
      <alignment horizontal="center"/>
      <protection/>
    </xf>
    <xf numFmtId="0" fontId="21" fillId="20" borderId="11" xfId="64" applyFont="1" applyFill="1" applyBorder="1" applyAlignment="1">
      <alignment horizontal="center"/>
      <protection/>
    </xf>
    <xf numFmtId="0" fontId="21" fillId="20" borderId="11" xfId="70" applyFont="1" applyFill="1" applyBorder="1" applyAlignment="1">
      <alignment horizontal="center"/>
      <protection/>
    </xf>
    <xf numFmtId="0" fontId="0" fillId="0" borderId="10" xfId="70" applyBorder="1" applyAlignment="1">
      <alignment horizontal="left"/>
      <protection/>
    </xf>
    <xf numFmtId="0" fontId="23" fillId="0" borderId="10" xfId="70" applyFont="1" applyBorder="1" applyAlignment="1">
      <alignment horizontal="center"/>
      <protection/>
    </xf>
    <xf numFmtId="0" fontId="27" fillId="24" borderId="17" xfId="63" applyFont="1" applyFill="1" applyBorder="1" applyAlignment="1">
      <alignment horizontal="center"/>
      <protection/>
    </xf>
    <xf numFmtId="0" fontId="30" fillId="25" borderId="0" xfId="65" applyFont="1" applyFill="1" applyBorder="1" applyAlignment="1">
      <alignment horizontal="center" vertical="center" wrapText="1"/>
      <protection/>
    </xf>
    <xf numFmtId="0" fontId="30" fillId="25" borderId="18" xfId="65" applyFont="1" applyFill="1" applyBorder="1" applyAlignment="1">
      <alignment horizontal="center" vertical="center" wrapText="1"/>
      <protection/>
    </xf>
    <xf numFmtId="0" fontId="30" fillId="25" borderId="19" xfId="65" applyFont="1" applyFill="1" applyBorder="1" applyAlignment="1">
      <alignment horizontal="center" vertical="center" wrapText="1"/>
      <protection/>
    </xf>
    <xf numFmtId="0" fontId="30" fillId="25" borderId="20" xfId="65" applyFont="1" applyFill="1" applyBorder="1" applyAlignment="1">
      <alignment horizontal="center" vertical="center" wrapText="1"/>
      <protection/>
    </xf>
    <xf numFmtId="0" fontId="30" fillId="25" borderId="21" xfId="65" applyFont="1" applyFill="1" applyBorder="1" applyAlignment="1">
      <alignment horizontal="center" vertical="center" wrapText="1"/>
      <protection/>
    </xf>
    <xf numFmtId="0" fontId="30" fillId="25" borderId="0" xfId="65" applyFont="1" applyFill="1" applyBorder="1" applyAlignment="1">
      <alignment horizontal="center" vertical="center"/>
      <protection/>
    </xf>
    <xf numFmtId="0" fontId="30" fillId="0" borderId="22" xfId="65" applyFont="1" applyFill="1" applyBorder="1" applyAlignment="1">
      <alignment horizontal="center" vertical="center" wrapText="1"/>
      <protection/>
    </xf>
    <xf numFmtId="0" fontId="30" fillId="0" borderId="23" xfId="65" applyFont="1" applyFill="1" applyBorder="1" applyAlignment="1">
      <alignment horizontal="center" vertical="center" wrapText="1"/>
      <protection/>
    </xf>
    <xf numFmtId="0" fontId="30" fillId="25" borderId="24" xfId="65" applyFont="1" applyFill="1" applyBorder="1" applyAlignment="1">
      <alignment horizontal="center" vertical="center" wrapText="1"/>
      <protection/>
    </xf>
    <xf numFmtId="0" fontId="30" fillId="0" borderId="25" xfId="65" applyFont="1" applyFill="1" applyBorder="1" applyAlignment="1">
      <alignment horizontal="center" vertical="center" wrapText="1"/>
      <protection/>
    </xf>
    <xf numFmtId="0" fontId="30" fillId="0" borderId="26" xfId="65" applyFont="1" applyFill="1" applyBorder="1" applyAlignment="1">
      <alignment horizontal="center" vertical="center" wrapText="1"/>
      <protection/>
    </xf>
    <xf numFmtId="0" fontId="30" fillId="25" borderId="27" xfId="65" applyFont="1" applyFill="1" applyBorder="1" applyAlignment="1">
      <alignment horizontal="left" vertical="center" wrapText="1" indent="2"/>
      <protection/>
    </xf>
    <xf numFmtId="172" fontId="30" fillId="0" borderId="28" xfId="65" applyNumberFormat="1" applyFont="1" applyFill="1" applyBorder="1" applyAlignment="1">
      <alignment horizontal="center" vertical="center" wrapText="1"/>
      <protection/>
    </xf>
    <xf numFmtId="172" fontId="30" fillId="25" borderId="0" xfId="65" applyNumberFormat="1" applyFont="1" applyFill="1" applyBorder="1" applyAlignment="1">
      <alignment horizontal="center" vertical="center" wrapText="1"/>
      <protection/>
    </xf>
    <xf numFmtId="0" fontId="30" fillId="25" borderId="20" xfId="65" applyFont="1" applyFill="1" applyBorder="1" applyAlignment="1">
      <alignment horizontal="left" vertical="center" wrapText="1" indent="2"/>
      <protection/>
    </xf>
    <xf numFmtId="0" fontId="30" fillId="25" borderId="29" xfId="65" applyFont="1" applyFill="1" applyBorder="1" applyAlignment="1">
      <alignment horizontal="left" vertical="center" wrapText="1" indent="2"/>
      <protection/>
    </xf>
    <xf numFmtId="172" fontId="30" fillId="25" borderId="29" xfId="65" applyNumberFormat="1" applyFont="1" applyFill="1" applyBorder="1" applyAlignment="1">
      <alignment horizontal="left" vertical="center" wrapText="1"/>
      <protection/>
    </xf>
    <xf numFmtId="0" fontId="30" fillId="25" borderId="30" xfId="65" applyFont="1" applyFill="1" applyBorder="1" applyAlignment="1">
      <alignment horizontal="left" vertical="center" wrapText="1" indent="2"/>
      <protection/>
    </xf>
    <xf numFmtId="172" fontId="30" fillId="0" borderId="31" xfId="65" applyNumberFormat="1" applyFont="1" applyFill="1" applyBorder="1" applyAlignment="1">
      <alignment horizontal="center" vertical="center" wrapText="1"/>
      <protection/>
    </xf>
    <xf numFmtId="0" fontId="30" fillId="25" borderId="10" xfId="65" applyFont="1" applyFill="1" applyBorder="1" applyAlignment="1">
      <alignment horizontal="left" vertical="center" wrapText="1" indent="2"/>
      <protection/>
    </xf>
    <xf numFmtId="172" fontId="30" fillId="0" borderId="10" xfId="65" applyNumberFormat="1" applyFont="1" applyFill="1" applyBorder="1" applyAlignment="1">
      <alignment horizontal="center" vertical="center" wrapText="1"/>
      <protection/>
    </xf>
    <xf numFmtId="0" fontId="30" fillId="25" borderId="0" xfId="65" applyFont="1" applyFill="1" applyBorder="1" applyAlignment="1">
      <alignment horizontal="center" vertical="center" wrapText="1"/>
      <protection/>
    </xf>
    <xf numFmtId="0" fontId="30" fillId="25" borderId="0" xfId="65" applyFont="1" applyFill="1" applyBorder="1" applyAlignment="1">
      <alignment horizontal="left" vertical="center" wrapText="1" indent="2"/>
      <protection/>
    </xf>
    <xf numFmtId="172" fontId="30" fillId="25" borderId="0" xfId="65" applyNumberFormat="1" applyFont="1" applyFill="1" applyBorder="1" applyAlignment="1">
      <alignment horizontal="center" vertical="center"/>
      <protection/>
    </xf>
    <xf numFmtId="0" fontId="31" fillId="0" borderId="0" xfId="65" applyFont="1" applyBorder="1" applyAlignment="1">
      <alignment horizontal="center" vertical="center" wrapText="1"/>
      <protection/>
    </xf>
    <xf numFmtId="0" fontId="30" fillId="25" borderId="24" xfId="65" applyFont="1" applyFill="1" applyBorder="1" applyAlignment="1">
      <alignment horizontal="left" vertical="center" wrapText="1" indent="2"/>
      <protection/>
    </xf>
    <xf numFmtId="0" fontId="1" fillId="0" borderId="0" xfId="65" applyFont="1">
      <alignment/>
      <protection/>
    </xf>
    <xf numFmtId="0" fontId="23" fillId="0" borderId="14" xfId="64" applyFont="1" applyBorder="1" applyAlignment="1">
      <alignment horizontal="center"/>
      <protection/>
    </xf>
    <xf numFmtId="168" fontId="24" fillId="0" borderId="14" xfId="48" applyNumberFormat="1" applyFont="1" applyBorder="1" applyAlignment="1">
      <alignment/>
    </xf>
    <xf numFmtId="0" fontId="23" fillId="0" borderId="13" xfId="61" applyFont="1" applyBorder="1" applyAlignment="1">
      <alignment horizontal="center"/>
      <protection/>
    </xf>
    <xf numFmtId="0" fontId="23" fillId="0" borderId="13" xfId="64" applyFont="1" applyBorder="1" applyAlignment="1">
      <alignment horizontal="center"/>
      <protection/>
    </xf>
    <xf numFmtId="0" fontId="27" fillId="0" borderId="10" xfId="63" applyFont="1" applyFill="1" applyBorder="1" applyAlignment="1">
      <alignment horizontal="center"/>
      <protection/>
    </xf>
    <xf numFmtId="0" fontId="30" fillId="25" borderId="32" xfId="65" applyFont="1" applyFill="1" applyBorder="1" applyAlignment="1">
      <alignment horizontal="center" vertical="center" wrapText="1"/>
      <protection/>
    </xf>
    <xf numFmtId="0" fontId="30" fillId="25" borderId="33" xfId="65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22" fillId="24" borderId="0" xfId="62" applyFont="1" applyFill="1" applyAlignment="1">
      <alignment horizontal="center"/>
      <protection/>
    </xf>
    <xf numFmtId="0" fontId="23" fillId="24" borderId="10" xfId="62" applyFont="1" applyFill="1" applyBorder="1" applyAlignment="1">
      <alignment horizontal="center"/>
      <protection/>
    </xf>
    <xf numFmtId="0" fontId="22" fillId="24" borderId="10" xfId="62" applyFont="1" applyFill="1" applyBorder="1" applyAlignment="1">
      <alignment horizontal="center"/>
      <protection/>
    </xf>
    <xf numFmtId="0" fontId="21" fillId="24" borderId="11" xfId="64" applyFont="1" applyFill="1" applyBorder="1" applyAlignment="1">
      <alignment horizontal="center"/>
      <protection/>
    </xf>
    <xf numFmtId="0" fontId="22" fillId="24" borderId="0" xfId="64" applyFont="1" applyFill="1" applyAlignment="1">
      <alignment horizontal="center"/>
      <protection/>
    </xf>
    <xf numFmtId="0" fontId="0" fillId="24" borderId="10" xfId="64" applyFill="1" applyBorder="1">
      <alignment/>
      <protection/>
    </xf>
    <xf numFmtId="168" fontId="24" fillId="24" borderId="10" xfId="48" applyNumberFormat="1" applyFont="1" applyFill="1" applyBorder="1" applyAlignment="1">
      <alignment/>
    </xf>
    <xf numFmtId="0" fontId="0" fillId="24" borderId="0" xfId="64" applyFill="1">
      <alignment/>
      <protection/>
    </xf>
    <xf numFmtId="0" fontId="21" fillId="24" borderId="10" xfId="64" applyFont="1" applyFill="1" applyBorder="1" applyAlignment="1">
      <alignment horizontal="center"/>
      <protection/>
    </xf>
    <xf numFmtId="0" fontId="27" fillId="24" borderId="10" xfId="63" applyFont="1" applyFill="1" applyBorder="1" applyAlignment="1">
      <alignment horizontal="center"/>
      <protection/>
    </xf>
    <xf numFmtId="0" fontId="22" fillId="24" borderId="0" xfId="70" applyFont="1" applyFill="1" applyAlignment="1">
      <alignment horizontal="center"/>
      <protection/>
    </xf>
    <xf numFmtId="0" fontId="23" fillId="24" borderId="10" xfId="70" applyFont="1" applyFill="1" applyBorder="1" applyAlignment="1">
      <alignment horizontal="center"/>
      <protection/>
    </xf>
    <xf numFmtId="0" fontId="23" fillId="24" borderId="10" xfId="70" applyFont="1" applyFill="1" applyBorder="1" applyAlignment="1">
      <alignment horizontal="center"/>
      <protection/>
    </xf>
    <xf numFmtId="0" fontId="0" fillId="24" borderId="10" xfId="70" applyFill="1" applyBorder="1" applyAlignment="1">
      <alignment horizontal="left"/>
      <protection/>
    </xf>
    <xf numFmtId="168" fontId="24" fillId="24" borderId="10" xfId="51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70" applyFill="1" applyBorder="1">
      <alignment/>
      <protection/>
    </xf>
    <xf numFmtId="0" fontId="0" fillId="24" borderId="0" xfId="70" applyFill="1">
      <alignment/>
      <protection/>
    </xf>
    <xf numFmtId="0" fontId="21" fillId="24" borderId="10" xfId="70" applyFont="1" applyFill="1" applyBorder="1" applyAlignment="1">
      <alignment horizontal="center"/>
      <protection/>
    </xf>
    <xf numFmtId="0" fontId="32" fillId="25" borderId="10" xfId="66" applyFont="1" applyFill="1" applyBorder="1" applyAlignment="1">
      <alignment horizontal="center" vertical="center" wrapText="1"/>
      <protection/>
    </xf>
    <xf numFmtId="0" fontId="32" fillId="0" borderId="10" xfId="66" applyFont="1" applyFill="1" applyBorder="1" applyAlignment="1">
      <alignment horizontal="center" vertical="center" wrapText="1"/>
      <protection/>
    </xf>
    <xf numFmtId="0" fontId="32" fillId="25" borderId="10" xfId="66" applyFont="1" applyFill="1" applyBorder="1" applyAlignment="1">
      <alignment horizontal="left" vertical="center" indent="2"/>
      <protection/>
    </xf>
    <xf numFmtId="173" fontId="32" fillId="0" borderId="10" xfId="66" applyNumberFormat="1" applyFont="1" applyFill="1" applyBorder="1" applyAlignment="1">
      <alignment horizontal="center" vertical="center"/>
      <protection/>
    </xf>
    <xf numFmtId="0" fontId="30" fillId="25" borderId="34" xfId="69" applyFont="1" applyFill="1" applyBorder="1" applyAlignment="1">
      <alignment horizontal="center" vertical="center" wrapText="1"/>
      <protection/>
    </xf>
    <xf numFmtId="0" fontId="30" fillId="0" borderId="34" xfId="69" applyFont="1" applyFill="1" applyBorder="1" applyAlignment="1">
      <alignment horizontal="center" vertical="center" wrapText="1"/>
      <protection/>
    </xf>
    <xf numFmtId="0" fontId="30" fillId="25" borderId="18" xfId="69" applyFont="1" applyFill="1" applyBorder="1" applyAlignment="1">
      <alignment horizontal="center" vertical="center" wrapText="1"/>
      <protection/>
    </xf>
    <xf numFmtId="0" fontId="30" fillId="25" borderId="19" xfId="69" applyFont="1" applyFill="1" applyBorder="1" applyAlignment="1">
      <alignment horizontal="center" vertical="center" wrapText="1"/>
      <protection/>
    </xf>
    <xf numFmtId="0" fontId="30" fillId="0" borderId="18" xfId="69" applyFont="1" applyFill="1" applyBorder="1" applyAlignment="1">
      <alignment horizontal="center" vertical="center" wrapText="1"/>
      <protection/>
    </xf>
    <xf numFmtId="0" fontId="30" fillId="0" borderId="19" xfId="69" applyFont="1" applyFill="1" applyBorder="1" applyAlignment="1">
      <alignment horizontal="center" vertical="center" wrapText="1"/>
      <protection/>
    </xf>
    <xf numFmtId="0" fontId="30" fillId="25" borderId="22" xfId="69" applyFont="1" applyFill="1" applyBorder="1" applyAlignment="1">
      <alignment horizontal="center" vertical="center"/>
      <protection/>
    </xf>
    <xf numFmtId="0" fontId="30" fillId="25" borderId="23" xfId="69" applyFont="1" applyFill="1" applyBorder="1" applyAlignment="1">
      <alignment horizontal="center" vertical="center"/>
      <protection/>
    </xf>
    <xf numFmtId="0" fontId="30" fillId="0" borderId="22" xfId="69" applyFont="1" applyFill="1" applyBorder="1" applyAlignment="1">
      <alignment horizontal="center" vertical="center"/>
      <protection/>
    </xf>
    <xf numFmtId="0" fontId="30" fillId="0" borderId="23" xfId="69" applyFont="1" applyFill="1" applyBorder="1" applyAlignment="1">
      <alignment horizontal="center" vertical="center"/>
      <protection/>
    </xf>
    <xf numFmtId="0" fontId="32" fillId="25" borderId="29" xfId="69" applyFont="1" applyFill="1" applyBorder="1" applyAlignment="1">
      <alignment horizontal="left" vertical="center" wrapText="1" indent="2"/>
      <protection/>
    </xf>
    <xf numFmtId="173" fontId="32" fillId="25" borderId="35" xfId="50" applyFont="1" applyFill="1" applyBorder="1" applyAlignment="1" applyProtection="1">
      <alignment horizontal="center" vertical="center" wrapText="1"/>
      <protection/>
    </xf>
    <xf numFmtId="0" fontId="32" fillId="0" borderId="29" xfId="69" applyFont="1" applyFill="1" applyBorder="1" applyAlignment="1">
      <alignment horizontal="left" vertical="center" wrapText="1" indent="2"/>
      <protection/>
    </xf>
    <xf numFmtId="0" fontId="1" fillId="0" borderId="36" xfId="69" applyFont="1" applyFill="1" applyBorder="1" applyAlignment="1">
      <alignment horizontal="center"/>
      <protection/>
    </xf>
    <xf numFmtId="0" fontId="1" fillId="0" borderId="36" xfId="69" applyFont="1" applyFill="1" applyBorder="1" applyAlignment="1">
      <alignment/>
      <protection/>
    </xf>
    <xf numFmtId="2" fontId="1" fillId="0" borderId="36" xfId="69" applyNumberFormat="1" applyFont="1" applyFill="1" applyBorder="1" applyAlignment="1">
      <alignment horizontal="center"/>
      <protection/>
    </xf>
    <xf numFmtId="43" fontId="1" fillId="0" borderId="36" xfId="79" applyFont="1" applyFill="1" applyBorder="1" applyAlignment="1">
      <alignment/>
    </xf>
    <xf numFmtId="0" fontId="32" fillId="25" borderId="18" xfId="69" applyFont="1" applyFill="1" applyBorder="1" applyAlignment="1">
      <alignment horizontal="left" vertical="center" wrapText="1" indent="2"/>
      <protection/>
    </xf>
    <xf numFmtId="0" fontId="32" fillId="0" borderId="18" xfId="69" applyFont="1" applyFill="1" applyBorder="1" applyAlignment="1">
      <alignment horizontal="left" vertical="center" wrapText="1" indent="2"/>
      <protection/>
    </xf>
    <xf numFmtId="172" fontId="32" fillId="25" borderId="0" xfId="69" applyNumberFormat="1" applyFont="1" applyFill="1" applyBorder="1" applyAlignment="1">
      <alignment horizontal="center" vertical="center"/>
      <protection/>
    </xf>
    <xf numFmtId="0" fontId="1" fillId="0" borderId="0" xfId="69" applyFont="1" applyBorder="1" applyAlignment="1">
      <alignment vertical="center"/>
      <protection/>
    </xf>
    <xf numFmtId="0" fontId="32" fillId="25" borderId="0" xfId="69" applyFont="1" applyFill="1" applyBorder="1" applyAlignment="1">
      <alignment horizontal="left" vertical="center" indent="2"/>
      <protection/>
    </xf>
    <xf numFmtId="0" fontId="30" fillId="25" borderId="29" xfId="69" applyFont="1" applyFill="1" applyBorder="1" applyAlignment="1">
      <alignment horizontal="center" vertical="center" wrapText="1"/>
      <protection/>
    </xf>
    <xf numFmtId="0" fontId="30" fillId="25" borderId="35" xfId="69" applyFont="1" applyFill="1" applyBorder="1" applyAlignment="1">
      <alignment horizontal="center" vertical="center" wrapText="1"/>
      <protection/>
    </xf>
    <xf numFmtId="0" fontId="31" fillId="0" borderId="18" xfId="69" applyFont="1" applyBorder="1">
      <alignment/>
      <protection/>
    </xf>
    <xf numFmtId="0" fontId="31" fillId="0" borderId="22" xfId="69" applyFont="1" applyBorder="1" applyAlignment="1">
      <alignment horizontal="center" vertical="center"/>
      <protection/>
    </xf>
    <xf numFmtId="0" fontId="31" fillId="0" borderId="22" xfId="69" applyFont="1" applyBorder="1">
      <alignment/>
      <protection/>
    </xf>
    <xf numFmtId="0" fontId="31" fillId="0" borderId="23" xfId="69" applyFont="1" applyBorder="1" applyAlignment="1">
      <alignment horizontal="center" vertical="center"/>
      <protection/>
    </xf>
    <xf numFmtId="172" fontId="32" fillId="25" borderId="29" xfId="69" applyNumberFormat="1" applyFont="1" applyFill="1" applyBorder="1" applyAlignment="1">
      <alignment horizontal="left" vertical="center" indent="2"/>
      <protection/>
    </xf>
    <xf numFmtId="172" fontId="32" fillId="25" borderId="35" xfId="69" applyNumberFormat="1" applyFont="1" applyFill="1" applyBorder="1" applyAlignment="1">
      <alignment horizontal="center" vertical="center"/>
      <protection/>
    </xf>
    <xf numFmtId="172" fontId="32" fillId="25" borderId="19" xfId="69" applyNumberFormat="1" applyFont="1" applyFill="1" applyBorder="1" applyAlignment="1">
      <alignment horizontal="center" vertical="center"/>
      <protection/>
    </xf>
    <xf numFmtId="172" fontId="32" fillId="25" borderId="35" xfId="69" applyNumberFormat="1" applyFont="1" applyFill="1" applyBorder="1" applyAlignment="1">
      <alignment horizontal="left" vertical="center"/>
      <protection/>
    </xf>
    <xf numFmtId="172" fontId="32" fillId="25" borderId="35" xfId="69" applyNumberFormat="1" applyFont="1" applyFill="1" applyBorder="1" applyAlignment="1">
      <alignment horizontal="left" vertical="center" indent="2"/>
      <protection/>
    </xf>
    <xf numFmtId="172" fontId="32" fillId="25" borderId="18" xfId="69" applyNumberFormat="1" applyFont="1" applyFill="1" applyBorder="1" applyAlignment="1">
      <alignment horizontal="left" vertical="center" indent="2"/>
      <protection/>
    </xf>
    <xf numFmtId="172" fontId="32" fillId="25" borderId="22" xfId="69" applyNumberFormat="1" applyFont="1" applyFill="1" applyBorder="1" applyAlignment="1">
      <alignment horizontal="center" vertical="center"/>
      <protection/>
    </xf>
    <xf numFmtId="172" fontId="32" fillId="25" borderId="23" xfId="69" applyNumberFormat="1" applyFont="1" applyFill="1" applyBorder="1" applyAlignment="1">
      <alignment horizontal="center" vertical="center"/>
      <protection/>
    </xf>
    <xf numFmtId="0" fontId="27" fillId="0" borderId="14" xfId="63" applyFont="1" applyFill="1" applyBorder="1" applyAlignment="1">
      <alignment horizontal="center"/>
      <protection/>
    </xf>
    <xf numFmtId="0" fontId="27" fillId="0" borderId="15" xfId="63" applyFont="1" applyFill="1" applyBorder="1" applyAlignment="1">
      <alignment horizontal="center"/>
      <protection/>
    </xf>
    <xf numFmtId="0" fontId="27" fillId="0" borderId="16" xfId="63" applyFont="1" applyFill="1" applyBorder="1" applyAlignment="1">
      <alignment horizontal="center"/>
      <protection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1" fillId="0" borderId="0" xfId="67" applyFont="1" applyBorder="1">
      <alignment/>
      <protection/>
    </xf>
    <xf numFmtId="0" fontId="31" fillId="0" borderId="0" xfId="67" applyFont="1" applyBorder="1" applyAlignment="1">
      <alignment horizontal="center"/>
      <protection/>
    </xf>
    <xf numFmtId="0" fontId="31" fillId="0" borderId="0" xfId="67" applyFont="1" applyBorder="1" applyAlignment="1">
      <alignment horizontal="center" vertical="center" wrapText="1"/>
      <protection/>
    </xf>
    <xf numFmtId="0" fontId="1" fillId="0" borderId="0" xfId="67" applyFont="1">
      <alignment/>
      <protection/>
    </xf>
    <xf numFmtId="0" fontId="1" fillId="0" borderId="39" xfId="67" applyFont="1" applyBorder="1">
      <alignment/>
      <protection/>
    </xf>
    <xf numFmtId="0" fontId="30" fillId="0" borderId="34" xfId="67" applyFont="1" applyFill="1" applyBorder="1" applyAlignment="1">
      <alignment horizontal="center" vertical="center" wrapText="1"/>
      <protection/>
    </xf>
    <xf numFmtId="0" fontId="30" fillId="0" borderId="0" xfId="67" applyFont="1" applyFill="1" applyBorder="1" applyAlignment="1">
      <alignment horizontal="center" vertical="center" wrapText="1"/>
      <protection/>
    </xf>
    <xf numFmtId="0" fontId="30" fillId="0" borderId="40" xfId="67" applyFont="1" applyFill="1" applyBorder="1" applyAlignment="1">
      <alignment horizontal="center" vertical="center" wrapText="1"/>
      <protection/>
    </xf>
    <xf numFmtId="0" fontId="31" fillId="0" borderId="18" xfId="67" applyFont="1" applyFill="1" applyBorder="1" applyAlignment="1">
      <alignment horizontal="center" vertical="center"/>
      <protection/>
    </xf>
    <xf numFmtId="0" fontId="30" fillId="0" borderId="35" xfId="67" applyFont="1" applyFill="1" applyBorder="1" applyAlignment="1">
      <alignment horizontal="center" vertical="center" wrapText="1"/>
      <protection/>
    </xf>
    <xf numFmtId="0" fontId="30" fillId="0" borderId="19" xfId="67" applyFont="1" applyFill="1" applyBorder="1" applyAlignment="1">
      <alignment horizontal="center" vertical="center" wrapText="1"/>
      <protection/>
    </xf>
    <xf numFmtId="0" fontId="1" fillId="0" borderId="0" xfId="67" applyFont="1" applyFill="1">
      <alignment/>
      <protection/>
    </xf>
    <xf numFmtId="0" fontId="30" fillId="0" borderId="40" xfId="67" applyFont="1" applyFill="1" applyBorder="1" applyAlignment="1">
      <alignment horizontal="center" vertical="center"/>
      <protection/>
    </xf>
    <xf numFmtId="174" fontId="30" fillId="0" borderId="0" xfId="67" applyNumberFormat="1" applyFont="1" applyFill="1" applyBorder="1" applyAlignment="1">
      <alignment horizontal="center" vertical="center"/>
      <protection/>
    </xf>
    <xf numFmtId="0" fontId="30" fillId="0" borderId="41" xfId="67" applyFont="1" applyFill="1" applyBorder="1" applyAlignment="1">
      <alignment horizontal="left" vertical="center" indent="1"/>
      <protection/>
    </xf>
    <xf numFmtId="175" fontId="30" fillId="0" borderId="42" xfId="67" applyNumberFormat="1" applyFont="1" applyFill="1" applyBorder="1" applyAlignment="1">
      <alignment horizontal="center" vertical="center"/>
      <protection/>
    </xf>
    <xf numFmtId="0" fontId="31" fillId="0" borderId="43" xfId="67" applyFont="1" applyFill="1" applyBorder="1" applyAlignment="1">
      <alignment horizontal="center" vertical="center"/>
      <protection/>
    </xf>
    <xf numFmtId="9" fontId="30" fillId="0" borderId="44" xfId="67" applyNumberFormat="1" applyFont="1" applyFill="1" applyBorder="1" applyAlignment="1">
      <alignment horizontal="center" vertical="center"/>
      <protection/>
    </xf>
    <xf numFmtId="0" fontId="30" fillId="0" borderId="27" xfId="67" applyFont="1" applyFill="1" applyBorder="1" applyAlignment="1">
      <alignment horizontal="left" vertical="center" indent="2"/>
      <protection/>
    </xf>
    <xf numFmtId="176" fontId="30" fillId="0" borderId="45" xfId="67" applyNumberFormat="1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horizontal="left" vertical="center"/>
      <protection/>
    </xf>
    <xf numFmtId="0" fontId="30" fillId="0" borderId="29" xfId="67" applyFont="1" applyFill="1" applyBorder="1" applyAlignment="1">
      <alignment horizontal="left" vertical="center" indent="1"/>
      <protection/>
    </xf>
    <xf numFmtId="0" fontId="30" fillId="0" borderId="22" xfId="67" applyFont="1" applyFill="1" applyBorder="1" applyAlignment="1">
      <alignment horizontal="center" vertical="center" wrapText="1"/>
      <protection/>
    </xf>
    <xf numFmtId="0" fontId="30" fillId="0" borderId="23" xfId="67" applyFont="1" applyFill="1" applyBorder="1" applyAlignment="1">
      <alignment horizontal="center" vertical="center" wrapText="1"/>
      <protection/>
    </xf>
    <xf numFmtId="0" fontId="30" fillId="0" borderId="20" xfId="67" applyFont="1" applyFill="1" applyBorder="1" applyAlignment="1">
      <alignment horizontal="left" vertical="center" indent="2"/>
      <protection/>
    </xf>
    <xf numFmtId="175" fontId="30" fillId="0" borderId="35" xfId="67" applyNumberFormat="1" applyFont="1" applyFill="1" applyBorder="1" applyAlignment="1">
      <alignment horizontal="center" vertical="center"/>
      <protection/>
    </xf>
    <xf numFmtId="175" fontId="30" fillId="0" borderId="19" xfId="67" applyNumberFormat="1" applyFont="1" applyFill="1" applyBorder="1" applyAlignment="1">
      <alignment horizontal="center" vertical="center"/>
      <protection/>
    </xf>
    <xf numFmtId="0" fontId="1" fillId="0" borderId="35" xfId="67" applyFont="1" applyFill="1" applyBorder="1">
      <alignment/>
      <protection/>
    </xf>
    <xf numFmtId="0" fontId="30" fillId="0" borderId="18" xfId="67" applyFont="1" applyFill="1" applyBorder="1" applyAlignment="1">
      <alignment horizontal="left" vertical="center" indent="1"/>
      <protection/>
    </xf>
    <xf numFmtId="0" fontId="30" fillId="0" borderId="46" xfId="67" applyFont="1" applyFill="1" applyBorder="1" applyAlignment="1">
      <alignment horizontal="center" vertical="center" wrapText="1"/>
      <protection/>
    </xf>
    <xf numFmtId="0" fontId="30" fillId="0" borderId="47" xfId="67" applyFont="1" applyFill="1" applyBorder="1" applyAlignment="1">
      <alignment horizontal="center" vertical="center" wrapText="1"/>
      <protection/>
    </xf>
    <xf numFmtId="0" fontId="1" fillId="0" borderId="22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175" fontId="30" fillId="0" borderId="48" xfId="67" applyNumberFormat="1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horizontal="left" vertical="center" indent="2"/>
      <protection/>
    </xf>
    <xf numFmtId="0" fontId="30" fillId="0" borderId="24" xfId="67" applyFont="1" applyFill="1" applyBorder="1" applyAlignment="1">
      <alignment horizontal="left" vertical="center" indent="2"/>
      <protection/>
    </xf>
    <xf numFmtId="0" fontId="1" fillId="0" borderId="0" xfId="67" applyFont="1" applyFill="1" applyBorder="1">
      <alignment/>
      <protection/>
    </xf>
    <xf numFmtId="0" fontId="30" fillId="0" borderId="0" xfId="67" applyFont="1" applyFill="1" applyBorder="1" applyAlignment="1">
      <alignment horizontal="center"/>
      <protection/>
    </xf>
    <xf numFmtId="0" fontId="30" fillId="0" borderId="49" xfId="67" applyFont="1" applyFill="1" applyBorder="1" applyAlignment="1">
      <alignment horizontal="center" vertical="center" wrapText="1"/>
      <protection/>
    </xf>
    <xf numFmtId="0" fontId="30" fillId="0" borderId="29" xfId="67" applyFont="1" applyFill="1" applyBorder="1" applyAlignment="1">
      <alignment horizontal="left" vertical="center" indent="2"/>
      <protection/>
    </xf>
    <xf numFmtId="0" fontId="30" fillId="0" borderId="18" xfId="67" applyFont="1" applyFill="1" applyBorder="1" applyAlignment="1">
      <alignment horizontal="left" vertical="center" indent="2"/>
      <protection/>
    </xf>
    <xf numFmtId="173" fontId="30" fillId="0" borderId="0" xfId="67" applyNumberFormat="1" applyFont="1" applyFill="1" applyBorder="1" applyAlignment="1">
      <alignment horizontal="center" vertical="center"/>
      <protection/>
    </xf>
    <xf numFmtId="0" fontId="30" fillId="0" borderId="34" xfId="67" applyFont="1" applyFill="1" applyBorder="1" applyAlignment="1">
      <alignment horizontal="center" vertical="center" indent="2"/>
      <protection/>
    </xf>
    <xf numFmtId="0" fontId="30" fillId="0" borderId="46" xfId="67" applyFont="1" applyFill="1" applyBorder="1" applyAlignment="1">
      <alignment horizontal="center" vertical="center"/>
      <protection/>
    </xf>
    <xf numFmtId="0" fontId="31" fillId="0" borderId="0" xfId="67" applyFont="1" applyFill="1" applyBorder="1" applyAlignment="1">
      <alignment horizontal="center" vertical="center"/>
      <protection/>
    </xf>
    <xf numFmtId="0" fontId="30" fillId="0" borderId="47" xfId="67" applyFont="1" applyFill="1" applyBorder="1" applyAlignment="1">
      <alignment horizontal="center" vertical="center"/>
      <protection/>
    </xf>
    <xf numFmtId="0" fontId="30" fillId="25" borderId="50" xfId="67" applyFont="1" applyFill="1" applyBorder="1" applyAlignment="1">
      <alignment horizontal="left" vertical="center" wrapText="1"/>
      <protection/>
    </xf>
    <xf numFmtId="0" fontId="32" fillId="0" borderId="0" xfId="67" applyFont="1" applyFill="1" applyBorder="1">
      <alignment/>
      <protection/>
    </xf>
    <xf numFmtId="175" fontId="30" fillId="0" borderId="23" xfId="67" applyNumberFormat="1" applyFont="1" applyFill="1" applyBorder="1" applyAlignment="1">
      <alignment horizontal="center" vertical="center"/>
      <protection/>
    </xf>
    <xf numFmtId="172" fontId="33" fillId="0" borderId="40" xfId="49" applyNumberFormat="1" applyFont="1" applyFill="1" applyBorder="1" applyAlignment="1" applyProtection="1">
      <alignment horizontal="center" vertical="center"/>
      <protection/>
    </xf>
    <xf numFmtId="9" fontId="30" fillId="0" borderId="23" xfId="67" applyNumberFormat="1" applyFont="1" applyFill="1" applyBorder="1" applyAlignment="1">
      <alignment horizontal="center" vertical="center"/>
      <protection/>
    </xf>
    <xf numFmtId="173" fontId="30" fillId="0" borderId="35" xfId="67" applyNumberFormat="1" applyFont="1" applyFill="1" applyBorder="1" applyAlignment="1">
      <alignment horizontal="center" vertical="center"/>
      <protection/>
    </xf>
    <xf numFmtId="176" fontId="30" fillId="0" borderId="23" xfId="67" applyNumberFormat="1" applyFont="1" applyFill="1" applyBorder="1" applyAlignment="1">
      <alignment horizontal="center" vertical="center"/>
      <protection/>
    </xf>
    <xf numFmtId="0" fontId="30" fillId="25" borderId="47" xfId="68" applyFont="1" applyFill="1" applyBorder="1" applyAlignment="1">
      <alignment horizontal="center" vertical="center" wrapText="1"/>
      <protection/>
    </xf>
    <xf numFmtId="0" fontId="30" fillId="25" borderId="0" xfId="68" applyFont="1" applyFill="1" applyBorder="1" applyAlignment="1">
      <alignment horizontal="center" vertical="center" wrapText="1"/>
      <protection/>
    </xf>
    <xf numFmtId="0" fontId="31" fillId="0" borderId="47" xfId="68" applyFont="1" applyBorder="1" applyAlignment="1">
      <alignment horizontal="center" vertical="center"/>
      <protection/>
    </xf>
    <xf numFmtId="0" fontId="30" fillId="25" borderId="50" xfId="68" applyFont="1" applyFill="1" applyBorder="1" applyAlignment="1">
      <alignment horizontal="center" vertical="center" wrapText="1"/>
      <protection/>
    </xf>
    <xf numFmtId="0" fontId="30" fillId="25" borderId="46" xfId="68" applyFont="1" applyFill="1" applyBorder="1" applyAlignment="1">
      <alignment horizontal="center" vertical="center" wrapText="1"/>
      <protection/>
    </xf>
    <xf numFmtId="0" fontId="1" fillId="0" borderId="0" xfId="68" applyFont="1">
      <alignment/>
      <protection/>
    </xf>
    <xf numFmtId="0" fontId="30" fillId="25" borderId="49" xfId="68" applyFont="1" applyFill="1" applyBorder="1" applyAlignment="1">
      <alignment horizontal="center" vertical="center" wrapText="1"/>
      <protection/>
    </xf>
    <xf numFmtId="0" fontId="30" fillId="25" borderId="18" xfId="68" applyFont="1" applyFill="1" applyBorder="1" applyAlignment="1">
      <alignment horizontal="center" vertical="center"/>
      <protection/>
    </xf>
    <xf numFmtId="0" fontId="30" fillId="25" borderId="23" xfId="68" applyFont="1" applyFill="1" applyBorder="1" applyAlignment="1">
      <alignment horizontal="center" vertical="center"/>
      <protection/>
    </xf>
    <xf numFmtId="0" fontId="30" fillId="25" borderId="22" xfId="68" applyFont="1" applyFill="1" applyBorder="1" applyAlignment="1">
      <alignment horizontal="center" vertical="center" wrapText="1"/>
      <protection/>
    </xf>
    <xf numFmtId="0" fontId="30" fillId="25" borderId="23" xfId="68" applyFont="1" applyFill="1" applyBorder="1" applyAlignment="1">
      <alignment horizontal="center" vertical="center" wrapText="1"/>
      <protection/>
    </xf>
    <xf numFmtId="0" fontId="30" fillId="25" borderId="27" xfId="68" applyFont="1" applyFill="1" applyBorder="1" applyAlignment="1">
      <alignment horizontal="left" vertical="center" indent="1"/>
      <protection/>
    </xf>
    <xf numFmtId="176" fontId="30" fillId="25" borderId="45" xfId="68" applyNumberFormat="1" applyFont="1" applyFill="1" applyBorder="1" applyAlignment="1">
      <alignment horizontal="center" vertical="center"/>
      <protection/>
    </xf>
    <xf numFmtId="172" fontId="30" fillId="25" borderId="45" xfId="68" applyNumberFormat="1" applyFont="1" applyFill="1" applyBorder="1" applyAlignment="1">
      <alignment horizontal="center" vertical="center"/>
      <protection/>
    </xf>
    <xf numFmtId="0" fontId="30" fillId="25" borderId="20" xfId="68" applyFont="1" applyFill="1" applyBorder="1" applyAlignment="1">
      <alignment horizontal="left" vertical="center" indent="1"/>
      <protection/>
    </xf>
    <xf numFmtId="175" fontId="30" fillId="25" borderId="0" xfId="68" applyNumberFormat="1" applyFont="1" applyFill="1" applyBorder="1" applyAlignment="1">
      <alignment horizontal="center" vertical="center" wrapText="1"/>
      <protection/>
    </xf>
    <xf numFmtId="0" fontId="30" fillId="25" borderId="24" xfId="68" applyFont="1" applyFill="1" applyBorder="1" applyAlignment="1">
      <alignment horizontal="left" vertical="center" indent="1"/>
      <protection/>
    </xf>
    <xf numFmtId="0" fontId="30" fillId="25" borderId="0" xfId="68" applyFont="1" applyFill="1" applyBorder="1" applyAlignment="1">
      <alignment horizontal="center" vertical="center"/>
      <protection/>
    </xf>
    <xf numFmtId="0" fontId="1" fillId="0" borderId="0" xfId="68" applyFont="1" applyBorder="1">
      <alignment/>
      <protection/>
    </xf>
    <xf numFmtId="174" fontId="30" fillId="25" borderId="0" xfId="68" applyNumberFormat="1" applyFont="1" applyFill="1" applyBorder="1" applyAlignment="1">
      <alignment horizontal="center" vertical="center"/>
      <protection/>
    </xf>
    <xf numFmtId="0" fontId="30" fillId="25" borderId="51" xfId="68" applyFont="1" applyFill="1" applyBorder="1" applyAlignment="1">
      <alignment horizontal="center" vertical="center" wrapText="1"/>
      <protection/>
    </xf>
    <xf numFmtId="0" fontId="30" fillId="25" borderId="50" xfId="68" applyFont="1" applyFill="1" applyBorder="1" applyAlignment="1">
      <alignment horizontal="center" vertical="center" wrapText="1"/>
      <protection/>
    </xf>
    <xf numFmtId="0" fontId="30" fillId="25" borderId="52" xfId="68" applyFont="1" applyFill="1" applyBorder="1" applyAlignment="1">
      <alignment horizontal="center" vertical="center" wrapText="1"/>
      <protection/>
    </xf>
    <xf numFmtId="0" fontId="30" fillId="25" borderId="53" xfId="68" applyFont="1" applyFill="1" applyBorder="1" applyAlignment="1">
      <alignment horizontal="center" vertical="center" wrapText="1"/>
      <protection/>
    </xf>
    <xf numFmtId="0" fontId="1" fillId="0" borderId="50" xfId="68" applyFont="1" applyBorder="1">
      <alignment/>
      <protection/>
    </xf>
    <xf numFmtId="0" fontId="30" fillId="25" borderId="41" xfId="68" applyFont="1" applyFill="1" applyBorder="1" applyAlignment="1">
      <alignment horizontal="left" vertical="center" indent="1"/>
      <protection/>
    </xf>
    <xf numFmtId="175" fontId="30" fillId="25" borderId="54" xfId="68" applyNumberFormat="1" applyFont="1" applyFill="1" applyBorder="1" applyAlignment="1">
      <alignment horizontal="center" vertical="center"/>
      <protection/>
    </xf>
    <xf numFmtId="175" fontId="30" fillId="25" borderId="55" xfId="68" applyNumberFormat="1" applyFont="1" applyFill="1" applyBorder="1" applyAlignment="1">
      <alignment horizontal="center" vertical="center"/>
      <protection/>
    </xf>
    <xf numFmtId="0" fontId="30" fillId="25" borderId="29" xfId="68" applyFont="1" applyFill="1" applyBorder="1" applyAlignment="1">
      <alignment horizontal="left" vertical="center" indent="1"/>
      <protection/>
    </xf>
    <xf numFmtId="0" fontId="30" fillId="25" borderId="18" xfId="68" applyFont="1" applyFill="1" applyBorder="1" applyAlignment="1">
      <alignment horizontal="left" vertical="center" indent="1"/>
      <protection/>
    </xf>
    <xf numFmtId="0" fontId="30" fillId="25" borderId="23" xfId="68" applyFont="1" applyFill="1" applyBorder="1" applyAlignment="1">
      <alignment horizontal="center" vertical="center" wrapText="1"/>
      <protection/>
    </xf>
    <xf numFmtId="0" fontId="30" fillId="25" borderId="53" xfId="68" applyFont="1" applyFill="1" applyBorder="1" applyAlignment="1">
      <alignment horizontal="center" vertical="center" wrapText="1"/>
      <protection/>
    </xf>
    <xf numFmtId="176" fontId="30" fillId="25" borderId="19" xfId="68" applyNumberFormat="1" applyFont="1" applyFill="1" applyBorder="1" applyAlignment="1">
      <alignment horizontal="center" vertical="center"/>
      <protection/>
    </xf>
    <xf numFmtId="176" fontId="30" fillId="25" borderId="56" xfId="68" applyNumberFormat="1" applyFont="1" applyFill="1" applyBorder="1" applyAlignment="1">
      <alignment horizontal="center" vertical="center"/>
      <protection/>
    </xf>
    <xf numFmtId="0" fontId="30" fillId="25" borderId="18" xfId="68" applyFont="1" applyFill="1" applyBorder="1" applyAlignment="1">
      <alignment horizontal="left" indent="1"/>
      <protection/>
    </xf>
    <xf numFmtId="176" fontId="30" fillId="25" borderId="53" xfId="68" applyNumberFormat="1" applyFont="1" applyFill="1" applyBorder="1" applyAlignment="1">
      <alignment horizontal="center" vertical="center"/>
      <protection/>
    </xf>
  </cellXfs>
  <cellStyles count="68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_Болт 7798.7805" xfId="46"/>
    <cellStyle name="Денежный_Болт фундам" xfId="47"/>
    <cellStyle name="Денежный_Лист1" xfId="48"/>
    <cellStyle name="Денежный_Лист1_Лист1" xfId="49"/>
    <cellStyle name="Денежный_Лист1_Шайба.плита" xfId="50"/>
    <cellStyle name="Денежный_Шайба.плита" xfId="51"/>
    <cellStyle name="Денежный_Шпилька 22042.9066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Болт 7798.7805" xfId="61"/>
    <cellStyle name="Обычный_Болт фундам" xfId="62"/>
    <cellStyle name="Обычный_Гайка - изготовление" xfId="63"/>
    <cellStyle name="Обычный_Лист1" xfId="64"/>
    <cellStyle name="Обычный_Лист1_Болт 7798.7805" xfId="65"/>
    <cellStyle name="Обычный_Лист1_Гайка - изготовление" xfId="66"/>
    <cellStyle name="Обычный_Лист1_Лист1" xfId="67"/>
    <cellStyle name="Обычный_Лист1_Лист2" xfId="68"/>
    <cellStyle name="Обычный_Лист1_Шайба.плита" xfId="69"/>
    <cellStyle name="Обычный_Шайба.плита" xfId="70"/>
    <cellStyle name="Обычный_Шпилька 22042.9066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7.125" style="0" customWidth="1"/>
    <col min="2" max="2" width="25.875" style="0" customWidth="1"/>
    <col min="3" max="3" width="15.375" style="0" customWidth="1"/>
    <col min="4" max="4" width="15.125" style="0" customWidth="1"/>
    <col min="5" max="5" width="13.75390625" style="0" customWidth="1"/>
    <col min="7" max="8" width="0" style="0" hidden="1" customWidth="1"/>
  </cols>
  <sheetData>
    <row r="1" spans="1:3" ht="33" customHeight="1">
      <c r="A1" s="49" t="s">
        <v>816</v>
      </c>
      <c r="B1" s="49"/>
      <c r="C1" s="49"/>
    </row>
    <row r="2" spans="1:5" ht="22.5" customHeight="1">
      <c r="A2" s="92" t="s">
        <v>1</v>
      </c>
      <c r="B2" s="91" t="s">
        <v>2</v>
      </c>
      <c r="C2" s="91" t="s">
        <v>168</v>
      </c>
      <c r="D2" s="91" t="s">
        <v>3</v>
      </c>
      <c r="E2" s="40" t="s">
        <v>533</v>
      </c>
    </row>
    <row r="3" spans="1:5" ht="22.5" customHeight="1">
      <c r="A3" s="90"/>
      <c r="B3" s="46" t="s">
        <v>541</v>
      </c>
      <c r="C3" s="47"/>
      <c r="D3" s="47"/>
      <c r="E3" s="48"/>
    </row>
    <row r="4" spans="1:8" ht="12.75">
      <c r="A4" s="22">
        <v>1</v>
      </c>
      <c r="B4" s="23" t="s">
        <v>169</v>
      </c>
      <c r="C4" s="28" t="s">
        <v>170</v>
      </c>
      <c r="D4" s="31">
        <f>G4*1.8</f>
        <v>71.50653500691655</v>
      </c>
      <c r="E4" s="31">
        <f>H4*1.8</f>
        <v>111.51272823118818</v>
      </c>
      <c r="G4" s="31">
        <v>39.725852781620304</v>
      </c>
      <c r="H4" s="31">
        <v>61.95151568399343</v>
      </c>
    </row>
    <row r="5" spans="1:8" ht="12.75">
      <c r="A5" s="22">
        <v>2</v>
      </c>
      <c r="B5" s="23" t="s">
        <v>172</v>
      </c>
      <c r="C5" s="28" t="s">
        <v>170</v>
      </c>
      <c r="D5" s="31">
        <f aca="true" t="shared" si="0" ref="D5:D69">G5*1.8</f>
        <v>81.09964973811654</v>
      </c>
      <c r="E5" s="31">
        <f aca="true" t="shared" si="1" ref="E5:E69">H5*1.8</f>
        <v>124.79550247438819</v>
      </c>
      <c r="G5" s="31">
        <v>45.055360965620295</v>
      </c>
      <c r="H5" s="31">
        <v>69.33083470799343</v>
      </c>
    </row>
    <row r="6" spans="1:8" ht="12.75">
      <c r="A6" s="22">
        <v>3</v>
      </c>
      <c r="B6" s="23" t="s">
        <v>174</v>
      </c>
      <c r="C6" s="28" t="s">
        <v>170</v>
      </c>
      <c r="D6" s="31">
        <f t="shared" si="0"/>
        <v>95.48932183491657</v>
      </c>
      <c r="E6" s="31">
        <f t="shared" si="1"/>
        <v>144.7196638391882</v>
      </c>
      <c r="G6" s="31">
        <v>53.04962324162031</v>
      </c>
      <c r="H6" s="31">
        <v>80.39981324399344</v>
      </c>
    </row>
    <row r="7" spans="1:8" ht="13.5" thickBot="1">
      <c r="A7" s="24">
        <v>4</v>
      </c>
      <c r="B7" s="25" t="s">
        <v>176</v>
      </c>
      <c r="C7" s="29" t="s">
        <v>170</v>
      </c>
      <c r="D7" s="31">
        <f t="shared" si="0"/>
        <v>105.08243656611657</v>
      </c>
      <c r="E7" s="31">
        <f t="shared" si="1"/>
        <v>158.00243808238818</v>
      </c>
      <c r="G7" s="32">
        <v>58.379131425620315</v>
      </c>
      <c r="H7" s="32">
        <v>87.77913226799343</v>
      </c>
    </row>
    <row r="8" spans="1:8" ht="12.75">
      <c r="A8" s="26">
        <v>5</v>
      </c>
      <c r="B8" s="27" t="s">
        <v>178</v>
      </c>
      <c r="C8" s="30" t="s">
        <v>170</v>
      </c>
      <c r="D8" s="31">
        <f t="shared" si="0"/>
        <v>101.66378624442643</v>
      </c>
      <c r="E8" s="31">
        <f t="shared" si="1"/>
        <v>153.71659115317505</v>
      </c>
      <c r="G8" s="33">
        <v>56.479881246903574</v>
      </c>
      <c r="H8" s="33">
        <v>85.39810619620836</v>
      </c>
    </row>
    <row r="9" spans="1:8" ht="12.75">
      <c r="A9" s="22">
        <v>6</v>
      </c>
      <c r="B9" s="23" t="s">
        <v>180</v>
      </c>
      <c r="C9" s="28" t="s">
        <v>170</v>
      </c>
      <c r="D9" s="31">
        <f t="shared" si="0"/>
        <v>118.71821243322643</v>
      </c>
      <c r="E9" s="31">
        <f t="shared" si="1"/>
        <v>177.33041202997507</v>
      </c>
      <c r="G9" s="31">
        <v>65.95456246290357</v>
      </c>
      <c r="H9" s="31">
        <v>98.51689557220837</v>
      </c>
    </row>
    <row r="10" spans="1:8" ht="12.75">
      <c r="A10" s="22">
        <v>7</v>
      </c>
      <c r="B10" s="23" t="s">
        <v>182</v>
      </c>
      <c r="C10" s="28" t="s">
        <v>170</v>
      </c>
      <c r="D10" s="31">
        <f t="shared" si="0"/>
        <v>144.29985171642645</v>
      </c>
      <c r="E10" s="31">
        <f t="shared" si="1"/>
        <v>212.75114334517505</v>
      </c>
      <c r="G10" s="31">
        <v>80.16658428690357</v>
      </c>
      <c r="H10" s="31">
        <v>118.19507963620836</v>
      </c>
    </row>
    <row r="11" spans="1:8" ht="12.75">
      <c r="A11" s="22">
        <v>8</v>
      </c>
      <c r="B11" s="23" t="s">
        <v>184</v>
      </c>
      <c r="C11" s="28" t="s">
        <v>170</v>
      </c>
      <c r="D11" s="31">
        <f t="shared" si="0"/>
        <v>161.3542779052264</v>
      </c>
      <c r="E11" s="31">
        <f t="shared" si="1"/>
        <v>236.364964221975</v>
      </c>
      <c r="G11" s="31">
        <v>89.64126550290356</v>
      </c>
      <c r="H11" s="31">
        <v>131.31386901220833</v>
      </c>
    </row>
    <row r="12" spans="1:8" ht="13.5" thickBot="1">
      <c r="A12" s="24">
        <v>9</v>
      </c>
      <c r="B12" s="25" t="s">
        <v>186</v>
      </c>
      <c r="C12" s="29" t="s">
        <v>170</v>
      </c>
      <c r="D12" s="31">
        <f t="shared" si="0"/>
        <v>171.58693361850646</v>
      </c>
      <c r="E12" s="31">
        <f t="shared" si="1"/>
        <v>250.53325674805504</v>
      </c>
      <c r="G12" s="32">
        <v>95.32607423250359</v>
      </c>
      <c r="H12" s="32">
        <v>139.18514263780835</v>
      </c>
    </row>
    <row r="13" spans="1:8" ht="12.75">
      <c r="A13" s="26">
        <v>10</v>
      </c>
      <c r="B13" s="27" t="s">
        <v>188</v>
      </c>
      <c r="C13" s="30" t="s">
        <v>170</v>
      </c>
      <c r="D13" s="31">
        <f t="shared" si="0"/>
        <v>154.19299744055564</v>
      </c>
      <c r="E13" s="31">
        <f t="shared" si="1"/>
        <v>229.23327897912765</v>
      </c>
      <c r="G13" s="33">
        <v>85.66277635586424</v>
      </c>
      <c r="H13" s="33">
        <v>127.3518216550709</v>
      </c>
    </row>
    <row r="14" spans="1:8" ht="12.75">
      <c r="A14" s="22">
        <v>11</v>
      </c>
      <c r="B14" s="23" t="s">
        <v>190</v>
      </c>
      <c r="C14" s="28" t="s">
        <v>170</v>
      </c>
      <c r="D14" s="31">
        <f t="shared" si="0"/>
        <v>195.49668586655565</v>
      </c>
      <c r="E14" s="31">
        <f t="shared" si="1"/>
        <v>286.42300141512766</v>
      </c>
      <c r="G14" s="31">
        <v>108.60926992586425</v>
      </c>
      <c r="H14" s="31">
        <v>159.12388967507093</v>
      </c>
    </row>
    <row r="15" spans="1:8" ht="12.75">
      <c r="A15" s="22">
        <v>12</v>
      </c>
      <c r="B15" s="23" t="s">
        <v>192</v>
      </c>
      <c r="C15" s="28" t="s">
        <v>170</v>
      </c>
      <c r="D15" s="31">
        <f t="shared" si="0"/>
        <v>234.13562020055562</v>
      </c>
      <c r="E15" s="31">
        <f t="shared" si="1"/>
        <v>339.9230643391277</v>
      </c>
      <c r="G15" s="31">
        <v>130.07534455586423</v>
      </c>
      <c r="H15" s="31">
        <v>188.8461468550709</v>
      </c>
    </row>
    <row r="16" spans="1:8" ht="12.75">
      <c r="A16" s="22">
        <v>13</v>
      </c>
      <c r="B16" s="23" t="s">
        <v>194</v>
      </c>
      <c r="C16" s="28" t="s">
        <v>170</v>
      </c>
      <c r="D16" s="31">
        <f t="shared" si="0"/>
        <v>267.4450463505557</v>
      </c>
      <c r="E16" s="31">
        <f t="shared" si="1"/>
        <v>386.04380823912766</v>
      </c>
      <c r="G16" s="31">
        <v>148.58058130586426</v>
      </c>
      <c r="H16" s="31">
        <v>214.4687823550709</v>
      </c>
    </row>
    <row r="17" spans="1:8" ht="13.5" thickBot="1">
      <c r="A17" s="24">
        <v>14</v>
      </c>
      <c r="B17" s="25" t="s">
        <v>196</v>
      </c>
      <c r="C17" s="29" t="s">
        <v>170</v>
      </c>
      <c r="D17" s="31">
        <f t="shared" si="0"/>
        <v>287.4307020405557</v>
      </c>
      <c r="E17" s="31">
        <f t="shared" si="1"/>
        <v>413.7162545791276</v>
      </c>
      <c r="G17" s="32">
        <v>159.68372335586426</v>
      </c>
      <c r="H17" s="32">
        <v>229.8423636550709</v>
      </c>
    </row>
    <row r="18" spans="1:8" ht="12.75">
      <c r="A18" s="26">
        <v>15</v>
      </c>
      <c r="B18" s="27" t="s">
        <v>198</v>
      </c>
      <c r="C18" s="30" t="s">
        <v>170</v>
      </c>
      <c r="D18" s="31">
        <f t="shared" si="0"/>
        <v>241.63523932632052</v>
      </c>
      <c r="E18" s="31">
        <f t="shared" si="1"/>
        <v>345.04108610512947</v>
      </c>
      <c r="G18" s="33">
        <v>134.24179962573362</v>
      </c>
      <c r="H18" s="33">
        <v>191.68949228062746</v>
      </c>
    </row>
    <row r="19" spans="1:8" ht="12.75">
      <c r="A19" s="22">
        <v>16</v>
      </c>
      <c r="B19" s="23" t="s">
        <v>200</v>
      </c>
      <c r="C19" s="28" t="s">
        <v>170</v>
      </c>
      <c r="D19" s="31">
        <f t="shared" si="0"/>
        <v>299.19392771352045</v>
      </c>
      <c r="E19" s="31">
        <f t="shared" si="1"/>
        <v>424.73773156432947</v>
      </c>
      <c r="G19" s="31">
        <v>166.21884872973357</v>
      </c>
      <c r="H19" s="31">
        <v>235.96540642462747</v>
      </c>
    </row>
    <row r="20" spans="1:8" ht="12.75">
      <c r="A20" s="22">
        <v>17</v>
      </c>
      <c r="B20" s="23" t="s">
        <v>202</v>
      </c>
      <c r="C20" s="28" t="s">
        <v>170</v>
      </c>
      <c r="D20" s="31">
        <f t="shared" si="0"/>
        <v>337.56638663832047</v>
      </c>
      <c r="E20" s="31">
        <f t="shared" si="1"/>
        <v>477.86882853712933</v>
      </c>
      <c r="G20" s="31">
        <v>187.5368814657336</v>
      </c>
      <c r="H20" s="31">
        <v>265.4826825206274</v>
      </c>
    </row>
    <row r="21" spans="1:8" ht="12.75">
      <c r="A21" s="22">
        <v>18</v>
      </c>
      <c r="B21" s="23" t="s">
        <v>204</v>
      </c>
      <c r="C21" s="28" t="s">
        <v>170</v>
      </c>
      <c r="D21" s="31">
        <f t="shared" si="0"/>
        <v>360.5898619932005</v>
      </c>
      <c r="E21" s="31">
        <f t="shared" si="1"/>
        <v>509.74748672080943</v>
      </c>
      <c r="G21" s="31">
        <v>200.3277011073336</v>
      </c>
      <c r="H21" s="31">
        <v>283.19304817822746</v>
      </c>
    </row>
    <row r="22" spans="1:8" ht="12.75">
      <c r="A22" s="22">
        <v>19</v>
      </c>
      <c r="B22" s="23" t="s">
        <v>206</v>
      </c>
      <c r="C22" s="28" t="s">
        <v>170</v>
      </c>
      <c r="D22" s="31">
        <f t="shared" si="0"/>
        <v>414.31130448792044</v>
      </c>
      <c r="E22" s="31">
        <f t="shared" si="1"/>
        <v>584.1310224827293</v>
      </c>
      <c r="G22" s="31">
        <v>230.17294693773357</v>
      </c>
      <c r="H22" s="31">
        <v>324.5172347126274</v>
      </c>
    </row>
    <row r="23" spans="1:8" ht="13.5" thickBot="1">
      <c r="A23" s="24">
        <v>20</v>
      </c>
      <c r="B23" s="25" t="s">
        <v>208</v>
      </c>
      <c r="C23" s="29" t="s">
        <v>170</v>
      </c>
      <c r="D23" s="31">
        <f t="shared" si="0"/>
        <v>471.86999287512054</v>
      </c>
      <c r="E23" s="31">
        <f t="shared" si="1"/>
        <v>663.8276679419293</v>
      </c>
      <c r="G23" s="32">
        <v>262.14999604173363</v>
      </c>
      <c r="H23" s="32">
        <v>368.7931488566274</v>
      </c>
    </row>
    <row r="24" spans="1:8" ht="12.75">
      <c r="A24" s="26">
        <v>21</v>
      </c>
      <c r="B24" s="27" t="s">
        <v>210</v>
      </c>
      <c r="C24" s="30" t="s">
        <v>170</v>
      </c>
      <c r="D24" s="31">
        <f t="shared" si="0"/>
        <v>407.6854389077557</v>
      </c>
      <c r="E24" s="31">
        <f t="shared" si="1"/>
        <v>565.0253964652433</v>
      </c>
      <c r="G24" s="33">
        <v>226.49191050430872</v>
      </c>
      <c r="H24" s="33">
        <v>313.90299803624623</v>
      </c>
    </row>
    <row r="25" spans="1:8" ht="12.75">
      <c r="A25" s="22">
        <v>22</v>
      </c>
      <c r="B25" s="23" t="s">
        <v>212</v>
      </c>
      <c r="C25" s="28" t="s">
        <v>170</v>
      </c>
      <c r="D25" s="31">
        <f t="shared" si="0"/>
        <v>497.62088951275575</v>
      </c>
      <c r="E25" s="31">
        <f t="shared" si="1"/>
        <v>689.5514049952432</v>
      </c>
      <c r="G25" s="31">
        <v>276.45604972930875</v>
      </c>
      <c r="H25" s="31">
        <v>383.0841138862462</v>
      </c>
    </row>
    <row r="26" spans="1:8" ht="12.75">
      <c r="A26" s="22">
        <v>23</v>
      </c>
      <c r="B26" s="23" t="s">
        <v>214</v>
      </c>
      <c r="C26" s="28" t="s">
        <v>170</v>
      </c>
      <c r="D26" s="31">
        <f t="shared" si="0"/>
        <v>602.5455818852557</v>
      </c>
      <c r="E26" s="31">
        <f t="shared" si="1"/>
        <v>834.8317482802433</v>
      </c>
      <c r="G26" s="31">
        <v>334.74754549180875</v>
      </c>
      <c r="H26" s="31">
        <v>463.7954157112463</v>
      </c>
    </row>
    <row r="27" spans="1:8" ht="12.75">
      <c r="A27" s="22">
        <v>24</v>
      </c>
      <c r="B27" s="23" t="s">
        <v>216</v>
      </c>
      <c r="C27" s="28" t="s">
        <v>170</v>
      </c>
      <c r="D27" s="31">
        <f t="shared" si="0"/>
        <v>677.4917907227558</v>
      </c>
      <c r="E27" s="31">
        <f t="shared" si="1"/>
        <v>938.6034220552433</v>
      </c>
      <c r="G27" s="31">
        <v>376.3843281793088</v>
      </c>
      <c r="H27" s="31">
        <v>521.4463455862463</v>
      </c>
    </row>
    <row r="28" spans="1:8" ht="12.75">
      <c r="A28" s="22">
        <v>25</v>
      </c>
      <c r="B28" s="23" t="s">
        <v>218</v>
      </c>
      <c r="C28" s="28" t="s">
        <v>170</v>
      </c>
      <c r="D28" s="31">
        <f t="shared" si="0"/>
        <v>767.4272413277558</v>
      </c>
      <c r="E28" s="31">
        <f t="shared" si="1"/>
        <v>1063.1294305852432</v>
      </c>
      <c r="G28" s="31">
        <v>426.3484674043088</v>
      </c>
      <c r="H28" s="31">
        <v>590.6274614362462</v>
      </c>
    </row>
    <row r="29" spans="1:8" ht="13.5" thickBot="1">
      <c r="A29" s="24">
        <v>26</v>
      </c>
      <c r="B29" s="25" t="s">
        <v>220</v>
      </c>
      <c r="C29" s="29" t="s">
        <v>170</v>
      </c>
      <c r="D29" s="31">
        <f t="shared" si="0"/>
        <v>827.3842083977556</v>
      </c>
      <c r="E29" s="31">
        <f t="shared" si="1"/>
        <v>1146.1467696052434</v>
      </c>
      <c r="G29" s="32">
        <v>459.65789355430866</v>
      </c>
      <c r="H29" s="32">
        <v>636.7482053362463</v>
      </c>
    </row>
    <row r="30" spans="1:8" ht="12.75">
      <c r="A30" s="26">
        <v>27</v>
      </c>
      <c r="B30" s="27" t="s">
        <v>222</v>
      </c>
      <c r="C30" s="30" t="s">
        <v>170</v>
      </c>
      <c r="D30" s="31">
        <f t="shared" si="0"/>
        <v>696.4172471965826</v>
      </c>
      <c r="E30" s="31">
        <f t="shared" si="1"/>
        <v>877.3056770292549</v>
      </c>
      <c r="G30" s="33">
        <v>386.8984706647681</v>
      </c>
      <c r="H30" s="33">
        <v>487.3920427940305</v>
      </c>
    </row>
    <row r="31" spans="1:8" ht="12.75">
      <c r="A31" s="22">
        <v>28</v>
      </c>
      <c r="B31" s="23" t="s">
        <v>224</v>
      </c>
      <c r="C31" s="28" t="s">
        <v>170</v>
      </c>
      <c r="D31" s="31">
        <f t="shared" si="0"/>
        <v>877.9484951869827</v>
      </c>
      <c r="E31" s="31">
        <f t="shared" si="1"/>
        <v>1116.926924376583</v>
      </c>
      <c r="G31" s="31">
        <v>487.74916399276816</v>
      </c>
      <c r="H31" s="31">
        <v>620.5149579869906</v>
      </c>
    </row>
    <row r="32" spans="1:8" ht="12.75">
      <c r="A32" s="22">
        <v>29</v>
      </c>
      <c r="B32" s="23" t="s">
        <v>226</v>
      </c>
      <c r="C32" s="28" t="s">
        <v>170</v>
      </c>
      <c r="D32" s="31">
        <f t="shared" si="0"/>
        <v>1001.9210547901829</v>
      </c>
      <c r="E32" s="31">
        <f t="shared" si="1"/>
        <v>1280.570703052807</v>
      </c>
      <c r="G32" s="31">
        <v>556.6228082167682</v>
      </c>
      <c r="H32" s="31">
        <v>711.4281683626705</v>
      </c>
    </row>
    <row r="33" spans="1:8" ht="12.75">
      <c r="A33" s="22">
        <v>30</v>
      </c>
      <c r="B33" s="23" t="s">
        <v>228</v>
      </c>
      <c r="C33" s="28" t="s">
        <v>170</v>
      </c>
      <c r="D33" s="31">
        <f t="shared" si="0"/>
        <v>1134.7487972221827</v>
      </c>
      <c r="E33" s="31">
        <f t="shared" si="1"/>
        <v>1455.903323063047</v>
      </c>
      <c r="G33" s="31">
        <v>630.4159984567682</v>
      </c>
      <c r="H33" s="31">
        <v>808.8351794794705</v>
      </c>
    </row>
    <row r="34" spans="1:8" ht="12.75">
      <c r="A34" s="22">
        <v>31</v>
      </c>
      <c r="B34" s="23" t="s">
        <v>230</v>
      </c>
      <c r="C34" s="28" t="s">
        <v>170</v>
      </c>
      <c r="D34" s="31">
        <f t="shared" si="0"/>
        <v>1267.5765396541826</v>
      </c>
      <c r="E34" s="31">
        <f t="shared" si="1"/>
        <v>1631.2359430732868</v>
      </c>
      <c r="G34" s="31">
        <v>704.2091886967681</v>
      </c>
      <c r="H34" s="31">
        <v>906.2421905962703</v>
      </c>
    </row>
    <row r="35" spans="1:8" ht="13.5" thickBot="1">
      <c r="A35" s="24">
        <v>32</v>
      </c>
      <c r="B35" s="25" t="s">
        <v>232</v>
      </c>
      <c r="C35" s="29" t="s">
        <v>170</v>
      </c>
      <c r="D35" s="31">
        <f t="shared" si="0"/>
        <v>1400.4042820861825</v>
      </c>
      <c r="E35" s="31">
        <f t="shared" si="1"/>
        <v>1806.5685630835267</v>
      </c>
      <c r="G35" s="32">
        <v>778.0023789367681</v>
      </c>
      <c r="H35" s="32">
        <v>1003.6492017130704</v>
      </c>
    </row>
    <row r="36" spans="1:8" ht="12.75">
      <c r="A36" s="26">
        <v>33</v>
      </c>
      <c r="B36" s="27" t="s">
        <v>234</v>
      </c>
      <c r="C36" s="30" t="s">
        <v>170</v>
      </c>
      <c r="D36" s="31">
        <f t="shared" si="0"/>
        <v>1057.8159272976868</v>
      </c>
      <c r="E36" s="31">
        <f t="shared" si="1"/>
        <v>1266.160900550852</v>
      </c>
      <c r="G36" s="33">
        <v>587.6755151653815</v>
      </c>
      <c r="H36" s="33">
        <v>703.422722528251</v>
      </c>
    </row>
    <row r="37" spans="1:8" ht="12.75">
      <c r="A37" s="22">
        <v>34</v>
      </c>
      <c r="B37" s="23" t="s">
        <v>236</v>
      </c>
      <c r="C37" s="28" t="s">
        <v>170</v>
      </c>
      <c r="D37" s="31">
        <f t="shared" si="0"/>
        <v>1250.6621311248869</v>
      </c>
      <c r="E37" s="31">
        <f t="shared" si="1"/>
        <v>1520.717889602756</v>
      </c>
      <c r="G37" s="31">
        <v>694.8122950693815</v>
      </c>
      <c r="H37" s="31">
        <v>844.8432720015311</v>
      </c>
    </row>
    <row r="38" spans="1:8" ht="12.75">
      <c r="A38" s="22">
        <v>35</v>
      </c>
      <c r="B38" s="23" t="s">
        <v>238</v>
      </c>
      <c r="C38" s="28" t="s">
        <v>170</v>
      </c>
      <c r="D38" s="31">
        <f t="shared" si="0"/>
        <v>1419.402559473687</v>
      </c>
      <c r="E38" s="31">
        <f t="shared" si="1"/>
        <v>1743.455255023172</v>
      </c>
      <c r="G38" s="31">
        <v>788.5569774853816</v>
      </c>
      <c r="H38" s="31">
        <v>968.5862527906511</v>
      </c>
    </row>
    <row r="39" spans="1:8" ht="12.75">
      <c r="A39" s="22">
        <v>36</v>
      </c>
      <c r="B39" s="23" t="s">
        <v>240</v>
      </c>
      <c r="C39" s="28" t="s">
        <v>170</v>
      </c>
      <c r="D39" s="31">
        <f t="shared" si="0"/>
        <v>1600.1958755616868</v>
      </c>
      <c r="E39" s="31">
        <f t="shared" si="1"/>
        <v>1982.1024322593319</v>
      </c>
      <c r="G39" s="31">
        <v>888.9977086453815</v>
      </c>
      <c r="H39" s="31">
        <v>1101.168017921851</v>
      </c>
    </row>
    <row r="40" spans="1:8" ht="12.75">
      <c r="A40" s="22">
        <v>37</v>
      </c>
      <c r="B40" s="23" t="s">
        <v>242</v>
      </c>
      <c r="C40" s="28" t="s">
        <v>170</v>
      </c>
      <c r="D40" s="31">
        <f t="shared" si="0"/>
        <v>1780.9891916496867</v>
      </c>
      <c r="E40" s="31">
        <f t="shared" si="1"/>
        <v>2220.7496094954918</v>
      </c>
      <c r="G40" s="31">
        <v>989.4384398053816</v>
      </c>
      <c r="H40" s="31">
        <v>1233.749783053051</v>
      </c>
    </row>
    <row r="41" spans="1:8" ht="12.75">
      <c r="A41" s="22">
        <v>38</v>
      </c>
      <c r="B41" s="23" t="s">
        <v>244</v>
      </c>
      <c r="C41" s="28" t="s">
        <v>170</v>
      </c>
      <c r="D41" s="31">
        <f t="shared" si="0"/>
        <v>1961.7825077376867</v>
      </c>
      <c r="E41" s="31">
        <f t="shared" si="1"/>
        <v>2459.3967867316524</v>
      </c>
      <c r="G41" s="31">
        <v>1089.8791709653815</v>
      </c>
      <c r="H41" s="31">
        <v>1366.3315481842512</v>
      </c>
    </row>
    <row r="42" spans="1:8" ht="13.5" thickBot="1">
      <c r="A42" s="24">
        <v>39</v>
      </c>
      <c r="B42" s="25" t="s">
        <v>246</v>
      </c>
      <c r="C42" s="29" t="s">
        <v>170</v>
      </c>
      <c r="D42" s="31">
        <f t="shared" si="0"/>
        <v>2082.311385129687</v>
      </c>
      <c r="E42" s="31">
        <f t="shared" si="1"/>
        <v>2618.494904889092</v>
      </c>
      <c r="G42" s="32">
        <v>1156.8396584053817</v>
      </c>
      <c r="H42" s="32">
        <v>1454.7193916050512</v>
      </c>
    </row>
    <row r="43" spans="1:8" ht="12.75">
      <c r="A43" s="26">
        <v>40</v>
      </c>
      <c r="B43" s="27" t="s">
        <v>248</v>
      </c>
      <c r="C43" s="30" t="s">
        <v>170</v>
      </c>
      <c r="D43" s="31">
        <f t="shared" si="0"/>
        <v>1519.7135977337127</v>
      </c>
      <c r="E43" s="31">
        <f t="shared" si="1"/>
        <v>1783.783836610556</v>
      </c>
      <c r="G43" s="33">
        <v>844.2853320742848</v>
      </c>
      <c r="H43" s="33">
        <v>990.9910203391977</v>
      </c>
    </row>
    <row r="44" spans="1:8" ht="12.75">
      <c r="A44" s="22">
        <v>41</v>
      </c>
      <c r="B44" s="23" t="s">
        <v>250</v>
      </c>
      <c r="C44" s="28" t="s">
        <v>170</v>
      </c>
      <c r="D44" s="31">
        <f t="shared" si="0"/>
        <v>1795.2081746297129</v>
      </c>
      <c r="E44" s="31">
        <f t="shared" si="1"/>
        <v>2147.436678113276</v>
      </c>
      <c r="G44" s="31">
        <v>997.3378747942849</v>
      </c>
      <c r="H44" s="31">
        <v>1193.0203767295975</v>
      </c>
    </row>
    <row r="45" spans="1:8" ht="12.75">
      <c r="A45" s="22">
        <v>42</v>
      </c>
      <c r="B45" s="23" t="s">
        <v>252</v>
      </c>
      <c r="C45" s="28" t="s">
        <v>170</v>
      </c>
      <c r="D45" s="31">
        <f t="shared" si="0"/>
        <v>1991.9900152697128</v>
      </c>
      <c r="E45" s="31">
        <f t="shared" si="1"/>
        <v>2407.1887077580755</v>
      </c>
      <c r="G45" s="31">
        <v>1106.6611195942849</v>
      </c>
      <c r="H45" s="31">
        <v>1337.3270598655974</v>
      </c>
    </row>
    <row r="46" spans="1:8" ht="12.75">
      <c r="A46" s="22">
        <v>43</v>
      </c>
      <c r="B46" s="23" t="s">
        <v>254</v>
      </c>
      <c r="C46" s="28" t="s">
        <v>170</v>
      </c>
      <c r="D46" s="31">
        <f t="shared" si="0"/>
        <v>2228.1282240377127</v>
      </c>
      <c r="E46" s="31">
        <f t="shared" si="1"/>
        <v>2718.891143331836</v>
      </c>
      <c r="G46" s="31">
        <v>1237.8490133542848</v>
      </c>
      <c r="H46" s="31">
        <v>1510.4950796287976</v>
      </c>
    </row>
    <row r="47" spans="1:8" ht="12.75">
      <c r="A47" s="22">
        <v>44</v>
      </c>
      <c r="B47" s="23" t="s">
        <v>256</v>
      </c>
      <c r="C47" s="28" t="s">
        <v>170</v>
      </c>
      <c r="D47" s="31">
        <f t="shared" si="0"/>
        <v>2385.5536965497126</v>
      </c>
      <c r="E47" s="31">
        <f t="shared" si="1"/>
        <v>2926.6927670476753</v>
      </c>
      <c r="G47" s="31">
        <v>1325.3076091942849</v>
      </c>
      <c r="H47" s="31">
        <v>1625.9404261375973</v>
      </c>
    </row>
    <row r="48" spans="1:8" ht="12.75">
      <c r="A48" s="22">
        <v>45</v>
      </c>
      <c r="B48" s="23" t="s">
        <v>258</v>
      </c>
      <c r="C48" s="28" t="s">
        <v>170</v>
      </c>
      <c r="D48" s="31">
        <f t="shared" si="0"/>
        <v>2621.6919053177126</v>
      </c>
      <c r="E48" s="31">
        <f t="shared" si="1"/>
        <v>3238.3952026214356</v>
      </c>
      <c r="G48" s="31">
        <v>1456.4955029542848</v>
      </c>
      <c r="H48" s="31">
        <v>1799.1084459007975</v>
      </c>
    </row>
    <row r="49" spans="1:8" ht="12.75">
      <c r="A49" s="22">
        <v>46</v>
      </c>
      <c r="B49" s="23" t="s">
        <v>260</v>
      </c>
      <c r="C49" s="28" t="s">
        <v>170</v>
      </c>
      <c r="D49" s="31">
        <f t="shared" si="0"/>
        <v>2779.1173778297134</v>
      </c>
      <c r="E49" s="31">
        <f t="shared" si="1"/>
        <v>3446.1968263372764</v>
      </c>
      <c r="G49" s="31">
        <v>1543.954098794285</v>
      </c>
      <c r="H49" s="31">
        <v>1914.553792409598</v>
      </c>
    </row>
    <row r="50" spans="1:8" ht="12.75">
      <c r="A50" s="22">
        <v>47</v>
      </c>
      <c r="B50" s="23" t="s">
        <v>262</v>
      </c>
      <c r="C50" s="28" t="s">
        <v>170</v>
      </c>
      <c r="D50" s="31">
        <f t="shared" si="0"/>
        <v>3015.2555865977124</v>
      </c>
      <c r="E50" s="31">
        <f t="shared" si="1"/>
        <v>3757.8992619110354</v>
      </c>
      <c r="G50" s="31">
        <v>1675.1419925542846</v>
      </c>
      <c r="H50" s="31">
        <v>2087.7218121727974</v>
      </c>
    </row>
    <row r="51" spans="1:8" ht="22.5" customHeight="1">
      <c r="A51" s="22"/>
      <c r="B51" s="46" t="s">
        <v>542</v>
      </c>
      <c r="C51" s="47"/>
      <c r="D51" s="47"/>
      <c r="E51" s="48"/>
      <c r="G51" s="31"/>
      <c r="H51" s="31"/>
    </row>
    <row r="52" spans="1:8" ht="12.75">
      <c r="A52" s="22">
        <v>48</v>
      </c>
      <c r="B52" s="23" t="s">
        <v>171</v>
      </c>
      <c r="C52" s="28" t="s">
        <v>170</v>
      </c>
      <c r="D52" s="31">
        <f t="shared" si="0"/>
        <v>86.99717807607655</v>
      </c>
      <c r="E52" s="31">
        <f t="shared" si="1"/>
        <v>127.1459263269482</v>
      </c>
      <c r="G52" s="31">
        <v>48.33176559782031</v>
      </c>
      <c r="H52" s="31">
        <v>70.63662573719344</v>
      </c>
    </row>
    <row r="53" spans="1:8" ht="12.75">
      <c r="A53" s="22">
        <v>49</v>
      </c>
      <c r="B53" s="23" t="s">
        <v>173</v>
      </c>
      <c r="C53" s="28" t="s">
        <v>170</v>
      </c>
      <c r="D53" s="31">
        <f t="shared" si="0"/>
        <v>96.80831814207657</v>
      </c>
      <c r="E53" s="31">
        <f t="shared" si="1"/>
        <v>140.7305818029482</v>
      </c>
      <c r="G53" s="31">
        <v>53.78239896782031</v>
      </c>
      <c r="H53" s="31">
        <v>78.18365655719344</v>
      </c>
    </row>
    <row r="54" spans="1:8" ht="12.75">
      <c r="A54" s="22">
        <v>50</v>
      </c>
      <c r="B54" s="23" t="s">
        <v>175</v>
      </c>
      <c r="C54" s="28" t="s">
        <v>170</v>
      </c>
      <c r="D54" s="31">
        <f t="shared" si="0"/>
        <v>111.52502824107657</v>
      </c>
      <c r="E54" s="31">
        <f t="shared" si="1"/>
        <v>161.1075650169482</v>
      </c>
      <c r="G54" s="31">
        <v>61.958349022820315</v>
      </c>
      <c r="H54" s="31">
        <v>89.50420278719344</v>
      </c>
    </row>
    <row r="55" spans="1:8" ht="13.5" thickBot="1">
      <c r="A55" s="24">
        <v>51</v>
      </c>
      <c r="B55" s="25" t="s">
        <v>177</v>
      </c>
      <c r="C55" s="29" t="s">
        <v>170</v>
      </c>
      <c r="D55" s="31">
        <f t="shared" si="0"/>
        <v>121.33616830707655</v>
      </c>
      <c r="E55" s="31">
        <f t="shared" si="1"/>
        <v>174.6922204929482</v>
      </c>
      <c r="G55" s="32">
        <v>67.4089823928203</v>
      </c>
      <c r="H55" s="32">
        <v>97.05123360719344</v>
      </c>
    </row>
    <row r="56" spans="1:8" ht="12.75">
      <c r="A56" s="26">
        <v>52</v>
      </c>
      <c r="B56" s="27" t="s">
        <v>179</v>
      </c>
      <c r="C56" s="30" t="s">
        <v>170</v>
      </c>
      <c r="D56" s="31">
        <f t="shared" si="0"/>
        <v>119.98208728602643</v>
      </c>
      <c r="E56" s="31">
        <f t="shared" si="1"/>
        <v>172.29577721077507</v>
      </c>
      <c r="G56" s="33">
        <v>66.65671515890357</v>
      </c>
      <c r="H56" s="33">
        <v>95.71987622820836</v>
      </c>
    </row>
    <row r="57" spans="1:8" ht="12.75">
      <c r="A57" s="22">
        <v>53</v>
      </c>
      <c r="B57" s="23" t="s">
        <v>181</v>
      </c>
      <c r="C57" s="28" t="s">
        <v>170</v>
      </c>
      <c r="D57" s="31">
        <f t="shared" si="0"/>
        <v>137.42411407002646</v>
      </c>
      <c r="E57" s="31">
        <f t="shared" si="1"/>
        <v>196.44627583477507</v>
      </c>
      <c r="G57" s="31">
        <v>76.34673003890359</v>
      </c>
      <c r="H57" s="31">
        <v>109.13681990820837</v>
      </c>
    </row>
    <row r="58" spans="1:8" ht="12.75">
      <c r="A58" s="22">
        <v>54</v>
      </c>
      <c r="B58" s="23" t="s">
        <v>183</v>
      </c>
      <c r="C58" s="28" t="s">
        <v>170</v>
      </c>
      <c r="D58" s="31">
        <f t="shared" si="0"/>
        <v>163.58715424602642</v>
      </c>
      <c r="E58" s="31">
        <f t="shared" si="1"/>
        <v>232.67202377077504</v>
      </c>
      <c r="G58" s="31">
        <v>90.88175235890357</v>
      </c>
      <c r="H58" s="31">
        <v>129.26223542820836</v>
      </c>
    </row>
    <row r="59" spans="1:8" ht="12.75">
      <c r="A59" s="22">
        <v>55</v>
      </c>
      <c r="B59" s="23" t="s">
        <v>185</v>
      </c>
      <c r="C59" s="28" t="s">
        <v>170</v>
      </c>
      <c r="D59" s="31">
        <f t="shared" si="0"/>
        <v>181.02918103002645</v>
      </c>
      <c r="E59" s="31">
        <f t="shared" si="1"/>
        <v>256.82252239477504</v>
      </c>
      <c r="G59" s="31">
        <v>100.57176723890358</v>
      </c>
      <c r="H59" s="31">
        <v>142.67917910820836</v>
      </c>
    </row>
    <row r="60" spans="1:8" ht="13.5" thickBot="1">
      <c r="A60" s="24">
        <v>56</v>
      </c>
      <c r="B60" s="25" t="s">
        <v>187</v>
      </c>
      <c r="C60" s="29" t="s">
        <v>170</v>
      </c>
      <c r="D60" s="31">
        <f t="shared" si="0"/>
        <v>191.49439710042645</v>
      </c>
      <c r="E60" s="31">
        <f t="shared" si="1"/>
        <v>271.31282156917507</v>
      </c>
      <c r="G60" s="32">
        <v>106.38577616690358</v>
      </c>
      <c r="H60" s="32">
        <v>150.72934531620837</v>
      </c>
    </row>
    <row r="61" spans="1:8" ht="12.75">
      <c r="A61" s="26">
        <v>57</v>
      </c>
      <c r="B61" s="27" t="s">
        <v>189</v>
      </c>
      <c r="C61" s="30" t="s">
        <v>170</v>
      </c>
      <c r="D61" s="31">
        <f t="shared" si="0"/>
        <v>174.48593707955567</v>
      </c>
      <c r="E61" s="31">
        <f t="shared" si="1"/>
        <v>250.06196463312767</v>
      </c>
      <c r="G61" s="33">
        <v>96.93663171086426</v>
      </c>
      <c r="H61" s="33">
        <v>138.92331368507092</v>
      </c>
    </row>
    <row r="62" spans="1:8" ht="12.75">
      <c r="A62" s="22">
        <v>58</v>
      </c>
      <c r="B62" s="23" t="s">
        <v>191</v>
      </c>
      <c r="C62" s="28" t="s">
        <v>170</v>
      </c>
      <c r="D62" s="31">
        <f t="shared" si="0"/>
        <v>216.72834569705566</v>
      </c>
      <c r="E62" s="31">
        <f t="shared" si="1"/>
        <v>308.55145348812766</v>
      </c>
      <c r="G62" s="31">
        <v>120.40463649836425</v>
      </c>
      <c r="H62" s="31">
        <v>171.41747416007092</v>
      </c>
    </row>
    <row r="63" spans="1:8" ht="12.75">
      <c r="A63" s="22">
        <v>59</v>
      </c>
      <c r="B63" s="23" t="s">
        <v>193</v>
      </c>
      <c r="C63" s="28" t="s">
        <v>170</v>
      </c>
      <c r="D63" s="31">
        <f t="shared" si="0"/>
        <v>256.2454376295557</v>
      </c>
      <c r="E63" s="31">
        <f t="shared" si="1"/>
        <v>363.26742693312764</v>
      </c>
      <c r="G63" s="31">
        <v>142.35857646086427</v>
      </c>
      <c r="H63" s="31">
        <v>201.8152371850709</v>
      </c>
    </row>
    <row r="64" spans="1:8" ht="12.75">
      <c r="A64" s="22">
        <v>60</v>
      </c>
      <c r="B64" s="23" t="s">
        <v>195</v>
      </c>
      <c r="C64" s="28" t="s">
        <v>170</v>
      </c>
      <c r="D64" s="31">
        <f t="shared" si="0"/>
        <v>290.31189619205566</v>
      </c>
      <c r="E64" s="31">
        <f t="shared" si="1"/>
        <v>410.43636955812764</v>
      </c>
      <c r="G64" s="31">
        <v>161.28438677336425</v>
      </c>
      <c r="H64" s="31">
        <v>228.0202053100709</v>
      </c>
    </row>
    <row r="65" spans="1:8" ht="13.5" thickBot="1">
      <c r="A65" s="24">
        <v>61</v>
      </c>
      <c r="B65" s="25" t="s">
        <v>197</v>
      </c>
      <c r="C65" s="29" t="s">
        <v>170</v>
      </c>
      <c r="D65" s="31">
        <f t="shared" si="0"/>
        <v>310.75177132955577</v>
      </c>
      <c r="E65" s="31">
        <f t="shared" si="1"/>
        <v>438.7377351331277</v>
      </c>
      <c r="G65" s="32">
        <v>172.6398729608643</v>
      </c>
      <c r="H65" s="32">
        <v>243.74318618507095</v>
      </c>
    </row>
    <row r="66" spans="1:8" ht="12.75">
      <c r="A66" s="26">
        <v>62</v>
      </c>
      <c r="B66" s="27" t="s">
        <v>199</v>
      </c>
      <c r="C66" s="30" t="s">
        <v>170</v>
      </c>
      <c r="D66" s="31">
        <f t="shared" si="0"/>
        <v>269.3425306765205</v>
      </c>
      <c r="E66" s="31">
        <f t="shared" si="1"/>
        <v>373.7127202823294</v>
      </c>
      <c r="G66" s="33">
        <v>149.63473926473358</v>
      </c>
      <c r="H66" s="33">
        <v>207.61817793462745</v>
      </c>
    </row>
    <row r="67" spans="1:8" ht="12.75">
      <c r="A67" s="22">
        <v>63</v>
      </c>
      <c r="B67" s="23" t="s">
        <v>201</v>
      </c>
      <c r="C67" s="28" t="s">
        <v>170</v>
      </c>
      <c r="D67" s="31">
        <f t="shared" si="0"/>
        <v>328.20937107252047</v>
      </c>
      <c r="E67" s="31">
        <f t="shared" si="1"/>
        <v>455.22065313832945</v>
      </c>
      <c r="G67" s="31">
        <v>182.3385394847336</v>
      </c>
      <c r="H67" s="31">
        <v>252.90036285462747</v>
      </c>
    </row>
    <row r="68" spans="1:8" ht="12.75">
      <c r="A68" s="22">
        <v>64</v>
      </c>
      <c r="B68" s="23" t="s">
        <v>203</v>
      </c>
      <c r="C68" s="28" t="s">
        <v>170</v>
      </c>
      <c r="D68" s="31">
        <f t="shared" si="0"/>
        <v>367.4539313365205</v>
      </c>
      <c r="E68" s="31">
        <f t="shared" si="1"/>
        <v>509.5592750423294</v>
      </c>
      <c r="G68" s="31">
        <v>204.1410729647336</v>
      </c>
      <c r="H68" s="31">
        <v>283.08848613462743</v>
      </c>
    </row>
    <row r="69" spans="1:8" ht="12.75">
      <c r="A69" s="22">
        <v>65</v>
      </c>
      <c r="B69" s="23" t="s">
        <v>205</v>
      </c>
      <c r="C69" s="28" t="s">
        <v>170</v>
      </c>
      <c r="D69" s="31">
        <f t="shared" si="0"/>
        <v>391.0006674949205</v>
      </c>
      <c r="E69" s="31">
        <f t="shared" si="1"/>
        <v>542.1624481847294</v>
      </c>
      <c r="G69" s="31">
        <v>217.2225930527336</v>
      </c>
      <c r="H69" s="31">
        <v>301.20136010262746</v>
      </c>
    </row>
    <row r="70" spans="1:8" ht="12.75">
      <c r="A70" s="22">
        <v>66</v>
      </c>
      <c r="B70" s="23" t="s">
        <v>207</v>
      </c>
      <c r="C70" s="28" t="s">
        <v>170</v>
      </c>
      <c r="D70" s="31">
        <f aca="true" t="shared" si="2" ref="D70:D134">G70*1.8</f>
        <v>445.9430518645205</v>
      </c>
      <c r="E70" s="31">
        <f aca="true" t="shared" si="3" ref="E70:E134">H70*1.8</f>
        <v>618.2365188503294</v>
      </c>
      <c r="G70" s="31">
        <v>247.7461399247336</v>
      </c>
      <c r="H70" s="31">
        <v>343.46473269462746</v>
      </c>
    </row>
    <row r="71" spans="1:8" ht="13.5" thickBot="1">
      <c r="A71" s="24">
        <v>67</v>
      </c>
      <c r="B71" s="25" t="s">
        <v>209</v>
      </c>
      <c r="C71" s="29" t="s">
        <v>170</v>
      </c>
      <c r="D71" s="31">
        <f t="shared" si="2"/>
        <v>504.80989226052037</v>
      </c>
      <c r="E71" s="31">
        <f t="shared" si="3"/>
        <v>699.7444517063294</v>
      </c>
      <c r="G71" s="32">
        <v>280.44994014473355</v>
      </c>
      <c r="H71" s="32">
        <v>388.7469176146274</v>
      </c>
    </row>
    <row r="72" spans="1:8" ht="12.75">
      <c r="A72" s="26">
        <v>68</v>
      </c>
      <c r="B72" s="27" t="s">
        <v>211</v>
      </c>
      <c r="C72" s="30" t="s">
        <v>170</v>
      </c>
      <c r="D72" s="31">
        <f t="shared" si="2"/>
        <v>443.8866101893807</v>
      </c>
      <c r="E72" s="31">
        <f t="shared" si="3"/>
        <v>603.0347105474932</v>
      </c>
      <c r="G72" s="33">
        <v>246.6036723274337</v>
      </c>
      <c r="H72" s="33">
        <v>335.0192836374962</v>
      </c>
    </row>
    <row r="73" spans="1:8" ht="12.75">
      <c r="A73" s="22">
        <v>69</v>
      </c>
      <c r="B73" s="23" t="s">
        <v>213</v>
      </c>
      <c r="C73" s="28" t="s">
        <v>170</v>
      </c>
      <c r="D73" s="31">
        <f t="shared" si="2"/>
        <v>535.8660483081308</v>
      </c>
      <c r="E73" s="31">
        <f t="shared" si="3"/>
        <v>730.3908556349934</v>
      </c>
      <c r="G73" s="31">
        <v>297.70336017118376</v>
      </c>
      <c r="H73" s="31">
        <v>405.7726975749963</v>
      </c>
    </row>
    <row r="74" spans="1:8" ht="12.75">
      <c r="A74" s="22">
        <v>70</v>
      </c>
      <c r="B74" s="23" t="s">
        <v>215</v>
      </c>
      <c r="C74" s="28" t="s">
        <v>170</v>
      </c>
      <c r="D74" s="31">
        <f t="shared" si="2"/>
        <v>643.1753927800057</v>
      </c>
      <c r="E74" s="31">
        <f t="shared" si="3"/>
        <v>878.9730249037434</v>
      </c>
      <c r="G74" s="31">
        <v>357.3196626555587</v>
      </c>
      <c r="H74" s="31">
        <v>488.3183471687463</v>
      </c>
    </row>
    <row r="75" spans="1:8" ht="12.75">
      <c r="A75" s="22">
        <v>71</v>
      </c>
      <c r="B75" s="23" t="s">
        <v>217</v>
      </c>
      <c r="C75" s="28" t="s">
        <v>170</v>
      </c>
      <c r="D75" s="31">
        <f t="shared" si="2"/>
        <v>719.8249245456308</v>
      </c>
      <c r="E75" s="31">
        <f t="shared" si="3"/>
        <v>985.1031458099932</v>
      </c>
      <c r="G75" s="31">
        <v>399.90273585868374</v>
      </c>
      <c r="H75" s="31">
        <v>547.2795254499962</v>
      </c>
    </row>
    <row r="76" spans="1:8" ht="12.75">
      <c r="A76" s="22">
        <v>72</v>
      </c>
      <c r="B76" s="23" t="s">
        <v>219</v>
      </c>
      <c r="C76" s="28" t="s">
        <v>170</v>
      </c>
      <c r="D76" s="31">
        <f t="shared" si="2"/>
        <v>811.8043626643807</v>
      </c>
      <c r="E76" s="31">
        <f t="shared" si="3"/>
        <v>1112.4592908974935</v>
      </c>
      <c r="G76" s="31">
        <v>451.0024237024337</v>
      </c>
      <c r="H76" s="31">
        <v>618.0329393874963</v>
      </c>
    </row>
    <row r="77" spans="1:8" ht="13.5" thickBot="1">
      <c r="A77" s="24">
        <v>73</v>
      </c>
      <c r="B77" s="25" t="s">
        <v>221</v>
      </c>
      <c r="C77" s="29" t="s">
        <v>170</v>
      </c>
      <c r="D77" s="31">
        <f t="shared" si="2"/>
        <v>873.1239880768807</v>
      </c>
      <c r="E77" s="31">
        <f t="shared" si="3"/>
        <v>1197.363387622493</v>
      </c>
      <c r="G77" s="32">
        <v>485.0688822649337</v>
      </c>
      <c r="H77" s="32">
        <v>665.2018820124962</v>
      </c>
    </row>
    <row r="78" spans="1:8" ht="12.75">
      <c r="A78" s="26">
        <v>74</v>
      </c>
      <c r="B78" s="27" t="s">
        <v>223</v>
      </c>
      <c r="C78" s="30" t="s">
        <v>170</v>
      </c>
      <c r="D78" s="31">
        <f t="shared" si="2"/>
        <v>767.6686675597828</v>
      </c>
      <c r="E78" s="31">
        <f t="shared" si="3"/>
        <v>951.1975519086789</v>
      </c>
      <c r="G78" s="33">
        <v>426.48259308876817</v>
      </c>
      <c r="H78" s="33">
        <v>528.4430843937105</v>
      </c>
    </row>
    <row r="79" spans="1:8" ht="12.75">
      <c r="A79" s="22">
        <v>75</v>
      </c>
      <c r="B79" s="23" t="s">
        <v>225</v>
      </c>
      <c r="C79" s="28" t="s">
        <v>170</v>
      </c>
      <c r="D79" s="31">
        <f t="shared" si="2"/>
        <v>953.3256257317827</v>
      </c>
      <c r="E79" s="31">
        <f t="shared" si="3"/>
        <v>1196.264736695719</v>
      </c>
      <c r="G79" s="31">
        <v>529.6253476287682</v>
      </c>
      <c r="H79" s="31">
        <v>664.5915203865105</v>
      </c>
    </row>
    <row r="80" spans="1:8" ht="12.75">
      <c r="A80" s="22">
        <v>76</v>
      </c>
      <c r="B80" s="23" t="s">
        <v>227</v>
      </c>
      <c r="C80" s="28" t="s">
        <v>170</v>
      </c>
      <c r="D80" s="31">
        <f t="shared" si="2"/>
        <v>1080.1157435077828</v>
      </c>
      <c r="E80" s="31">
        <f t="shared" si="3"/>
        <v>1363.6276921600384</v>
      </c>
      <c r="G80" s="31">
        <v>600.0643019487682</v>
      </c>
      <c r="H80" s="31">
        <v>757.5709400889102</v>
      </c>
    </row>
    <row r="81" spans="1:8" ht="12.75">
      <c r="A81" s="22">
        <v>77</v>
      </c>
      <c r="B81" s="23" t="s">
        <v>229</v>
      </c>
      <c r="C81" s="28" t="s">
        <v>170</v>
      </c>
      <c r="D81" s="31">
        <f t="shared" si="2"/>
        <v>1215.9622982677824</v>
      </c>
      <c r="E81" s="31">
        <f t="shared" si="3"/>
        <v>1542.9451444432386</v>
      </c>
      <c r="G81" s="31">
        <v>675.534610148768</v>
      </c>
      <c r="H81" s="31">
        <v>857.1917469129103</v>
      </c>
    </row>
    <row r="82" spans="1:8" ht="12.75">
      <c r="A82" s="22">
        <v>78</v>
      </c>
      <c r="B82" s="23" t="s">
        <v>231</v>
      </c>
      <c r="C82" s="28" t="s">
        <v>170</v>
      </c>
      <c r="D82" s="31">
        <f t="shared" si="2"/>
        <v>1351.8088530277826</v>
      </c>
      <c r="E82" s="31">
        <f t="shared" si="3"/>
        <v>1722.2625967264387</v>
      </c>
      <c r="G82" s="31">
        <v>751.0049183487681</v>
      </c>
      <c r="H82" s="31">
        <v>956.8125537369103</v>
      </c>
    </row>
    <row r="83" spans="1:8" ht="13.5" thickBot="1">
      <c r="A83" s="24">
        <v>79</v>
      </c>
      <c r="B83" s="25" t="s">
        <v>233</v>
      </c>
      <c r="C83" s="29" t="s">
        <v>170</v>
      </c>
      <c r="D83" s="31">
        <f t="shared" si="2"/>
        <v>1487.6554077877827</v>
      </c>
      <c r="E83" s="31">
        <f t="shared" si="3"/>
        <v>1901.5800490096387</v>
      </c>
      <c r="G83" s="32">
        <v>826.4752265487681</v>
      </c>
      <c r="H83" s="32">
        <v>1056.4333605609104</v>
      </c>
    </row>
    <row r="84" spans="1:8" ht="12.75">
      <c r="A84" s="26">
        <v>80</v>
      </c>
      <c r="B84" s="27" t="s">
        <v>235</v>
      </c>
      <c r="C84" s="30" t="s">
        <v>170</v>
      </c>
      <c r="D84" s="31">
        <f t="shared" si="2"/>
        <v>1158.685155887187</v>
      </c>
      <c r="E84" s="31">
        <f t="shared" si="3"/>
        <v>1371.0842822889922</v>
      </c>
      <c r="G84" s="33">
        <v>643.7139754928817</v>
      </c>
      <c r="H84" s="33">
        <v>761.7134901605511</v>
      </c>
    </row>
    <row r="85" spans="1:8" ht="12.75">
      <c r="A85" s="22">
        <v>81</v>
      </c>
      <c r="B85" s="23" t="s">
        <v>237</v>
      </c>
      <c r="C85" s="28" t="s">
        <v>170</v>
      </c>
      <c r="D85" s="31">
        <f t="shared" si="2"/>
        <v>1355.914227983187</v>
      </c>
      <c r="E85" s="31">
        <f t="shared" si="3"/>
        <v>1631.426657455712</v>
      </c>
      <c r="G85" s="31">
        <v>753.2856822128816</v>
      </c>
      <c r="H85" s="31">
        <v>906.3481430309512</v>
      </c>
    </row>
    <row r="86" spans="1:8" ht="12.75">
      <c r="A86" s="22">
        <v>82</v>
      </c>
      <c r="B86" s="23" t="s">
        <v>239</v>
      </c>
      <c r="C86" s="28" t="s">
        <v>170</v>
      </c>
      <c r="D86" s="31">
        <f t="shared" si="2"/>
        <v>1528.4896660671868</v>
      </c>
      <c r="E86" s="31">
        <f t="shared" si="3"/>
        <v>1859.2262357265918</v>
      </c>
      <c r="G86" s="31">
        <v>849.1609255928815</v>
      </c>
      <c r="H86" s="31">
        <v>1032.903464292551</v>
      </c>
    </row>
    <row r="87" spans="1:8" ht="12.75">
      <c r="A87" s="22">
        <v>83</v>
      </c>
      <c r="B87" s="23" t="s">
        <v>241</v>
      </c>
      <c r="C87" s="28" t="s">
        <v>170</v>
      </c>
      <c r="D87" s="31">
        <f t="shared" si="2"/>
        <v>1713.391921157187</v>
      </c>
      <c r="E87" s="31">
        <f t="shared" si="3"/>
        <v>2103.2972124453922</v>
      </c>
      <c r="G87" s="31">
        <v>951.8844006428816</v>
      </c>
      <c r="H87" s="31">
        <v>1168.4984513585512</v>
      </c>
    </row>
    <row r="88" spans="1:8" ht="12.75">
      <c r="A88" s="22">
        <v>84</v>
      </c>
      <c r="B88" s="23" t="s">
        <v>243</v>
      </c>
      <c r="C88" s="28" t="s">
        <v>170</v>
      </c>
      <c r="D88" s="31">
        <f t="shared" si="2"/>
        <v>1898.294176247187</v>
      </c>
      <c r="E88" s="31">
        <f t="shared" si="3"/>
        <v>2347.3681891641922</v>
      </c>
      <c r="G88" s="31">
        <v>1054.6078756928816</v>
      </c>
      <c r="H88" s="31">
        <v>1304.093438424551</v>
      </c>
    </row>
    <row r="89" spans="1:8" ht="12.75">
      <c r="A89" s="22">
        <v>85</v>
      </c>
      <c r="B89" s="23" t="s">
        <v>245</v>
      </c>
      <c r="C89" s="28" t="s">
        <v>170</v>
      </c>
      <c r="D89" s="31">
        <f t="shared" si="2"/>
        <v>2083.196431337187</v>
      </c>
      <c r="E89" s="31">
        <f t="shared" si="3"/>
        <v>2591.439165882992</v>
      </c>
      <c r="G89" s="31">
        <v>1157.3313507428816</v>
      </c>
      <c r="H89" s="31">
        <v>1439.688425490551</v>
      </c>
    </row>
    <row r="90" spans="1:8" ht="13.5" thickBot="1">
      <c r="A90" s="24">
        <v>86</v>
      </c>
      <c r="B90" s="25" t="s">
        <v>247</v>
      </c>
      <c r="C90" s="29" t="s">
        <v>170</v>
      </c>
      <c r="D90" s="31">
        <f t="shared" si="2"/>
        <v>2206.464601397187</v>
      </c>
      <c r="E90" s="31">
        <f t="shared" si="3"/>
        <v>2754.1531503621923</v>
      </c>
      <c r="G90" s="32">
        <v>1225.8136674428815</v>
      </c>
      <c r="H90" s="32">
        <v>1530.0850835345511</v>
      </c>
    </row>
    <row r="91" spans="1:8" ht="12.75">
      <c r="A91" s="26">
        <v>87</v>
      </c>
      <c r="B91" s="27" t="s">
        <v>249</v>
      </c>
      <c r="C91" s="30" t="s">
        <v>170</v>
      </c>
      <c r="D91" s="31">
        <f t="shared" si="2"/>
        <v>1651.897318885713</v>
      </c>
      <c r="E91" s="31">
        <f t="shared" si="3"/>
        <v>1921.978348531196</v>
      </c>
      <c r="G91" s="33">
        <v>917.720732714285</v>
      </c>
      <c r="H91" s="33">
        <v>1067.7657491839977</v>
      </c>
    </row>
    <row r="92" spans="1:8" ht="12.75">
      <c r="A92" s="22">
        <v>88</v>
      </c>
      <c r="B92" s="23" t="s">
        <v>251</v>
      </c>
      <c r="C92" s="28" t="s">
        <v>170</v>
      </c>
      <c r="D92" s="31">
        <f t="shared" si="2"/>
        <v>1933.6531361657128</v>
      </c>
      <c r="E92" s="31">
        <f t="shared" si="3"/>
        <v>2293.896027340796</v>
      </c>
      <c r="G92" s="31">
        <v>1074.251742314285</v>
      </c>
      <c r="H92" s="31">
        <v>1274.3866818559977</v>
      </c>
    </row>
    <row r="93" spans="1:8" ht="12.75">
      <c r="A93" s="22">
        <v>89</v>
      </c>
      <c r="B93" s="23" t="s">
        <v>253</v>
      </c>
      <c r="C93" s="28" t="s">
        <v>170</v>
      </c>
      <c r="D93" s="31">
        <f t="shared" si="2"/>
        <v>2134.907291365713</v>
      </c>
      <c r="E93" s="31">
        <f t="shared" si="3"/>
        <v>2559.551512204796</v>
      </c>
      <c r="G93" s="31">
        <v>1186.0596063142848</v>
      </c>
      <c r="H93" s="31">
        <v>1421.9730623359976</v>
      </c>
    </row>
    <row r="94" spans="1:8" ht="12.75">
      <c r="A94" s="22">
        <v>90</v>
      </c>
      <c r="B94" s="23" t="s">
        <v>255</v>
      </c>
      <c r="C94" s="28" t="s">
        <v>170</v>
      </c>
      <c r="D94" s="31">
        <f t="shared" si="2"/>
        <v>2376.4122776057125</v>
      </c>
      <c r="E94" s="31">
        <f t="shared" si="3"/>
        <v>2878.338094041596</v>
      </c>
      <c r="G94" s="31">
        <v>1320.2290431142847</v>
      </c>
      <c r="H94" s="31">
        <v>1599.0767189119977</v>
      </c>
    </row>
    <row r="95" spans="1:8" ht="12.75">
      <c r="A95" s="22">
        <v>91</v>
      </c>
      <c r="B95" s="23" t="s">
        <v>257</v>
      </c>
      <c r="C95" s="28" t="s">
        <v>170</v>
      </c>
      <c r="D95" s="31">
        <f t="shared" si="2"/>
        <v>2537.4156017657124</v>
      </c>
      <c r="E95" s="31">
        <f t="shared" si="3"/>
        <v>3090.862481932795</v>
      </c>
      <c r="G95" s="31">
        <v>1409.6753343142846</v>
      </c>
      <c r="H95" s="31">
        <v>1717.1458232959974</v>
      </c>
    </row>
    <row r="96" spans="1:8" ht="12.75">
      <c r="A96" s="22">
        <v>92</v>
      </c>
      <c r="B96" s="23" t="s">
        <v>259</v>
      </c>
      <c r="C96" s="28" t="s">
        <v>170</v>
      </c>
      <c r="D96" s="31">
        <f t="shared" si="2"/>
        <v>2778.920588005712</v>
      </c>
      <c r="E96" s="31">
        <f t="shared" si="3"/>
        <v>3409.649063769595</v>
      </c>
      <c r="G96" s="31">
        <v>1543.8447711142844</v>
      </c>
      <c r="H96" s="31">
        <v>1894.2494798719972</v>
      </c>
    </row>
    <row r="97" spans="1:8" ht="12.75">
      <c r="A97" s="22">
        <v>93</v>
      </c>
      <c r="B97" s="23" t="s">
        <v>261</v>
      </c>
      <c r="C97" s="28" t="s">
        <v>170</v>
      </c>
      <c r="D97" s="31">
        <f t="shared" si="2"/>
        <v>2939.923912165713</v>
      </c>
      <c r="E97" s="31">
        <f t="shared" si="3"/>
        <v>3622.1734516607958</v>
      </c>
      <c r="G97" s="31">
        <v>1633.2910623142848</v>
      </c>
      <c r="H97" s="31">
        <v>2012.3185842559976</v>
      </c>
    </row>
    <row r="98" spans="1:8" ht="12.75">
      <c r="A98" s="22">
        <v>94</v>
      </c>
      <c r="B98" s="23" t="s">
        <v>263</v>
      </c>
      <c r="C98" s="28" t="s">
        <v>170</v>
      </c>
      <c r="D98" s="31">
        <f t="shared" si="2"/>
        <v>3181.4288984057125</v>
      </c>
      <c r="E98" s="31">
        <f t="shared" si="3"/>
        <v>3940.9600334975953</v>
      </c>
      <c r="G98" s="31">
        <v>1767.4604991142846</v>
      </c>
      <c r="H98" s="31">
        <v>2189.4222408319974</v>
      </c>
    </row>
    <row r="99" spans="1:8" ht="18">
      <c r="A99" s="22"/>
      <c r="B99" s="46" t="s">
        <v>543</v>
      </c>
      <c r="C99" s="47"/>
      <c r="D99" s="47"/>
      <c r="E99" s="48"/>
      <c r="G99" s="31"/>
      <c r="H99" s="31"/>
    </row>
    <row r="100" spans="1:8" ht="12.75">
      <c r="A100" s="22">
        <v>95</v>
      </c>
      <c r="B100" s="23" t="s">
        <v>264</v>
      </c>
      <c r="C100" s="28" t="s">
        <v>265</v>
      </c>
      <c r="D100" s="31">
        <f t="shared" si="2"/>
        <v>173.15451475288916</v>
      </c>
      <c r="E100" s="31">
        <f t="shared" si="3"/>
        <v>274.56664981068025</v>
      </c>
      <c r="G100" s="34">
        <v>96.19695264049398</v>
      </c>
      <c r="H100" s="34">
        <v>152.53702767260012</v>
      </c>
    </row>
    <row r="101" spans="1:8" ht="12.75">
      <c r="A101" s="22">
        <v>96</v>
      </c>
      <c r="B101" s="23" t="s">
        <v>267</v>
      </c>
      <c r="C101" s="28" t="s">
        <v>265</v>
      </c>
      <c r="D101" s="31">
        <f t="shared" si="2"/>
        <v>185.94533439448915</v>
      </c>
      <c r="E101" s="31">
        <f t="shared" si="3"/>
        <v>292.27701546828024</v>
      </c>
      <c r="G101" s="34">
        <v>103.30296355249396</v>
      </c>
      <c r="H101" s="34">
        <v>162.37611970460011</v>
      </c>
    </row>
    <row r="102" spans="1:8" ht="12.75">
      <c r="A102" s="22">
        <v>97</v>
      </c>
      <c r="B102" s="23" t="s">
        <v>269</v>
      </c>
      <c r="C102" s="28" t="s">
        <v>265</v>
      </c>
      <c r="D102" s="31">
        <f t="shared" si="2"/>
        <v>198.73615403608915</v>
      </c>
      <c r="E102" s="31">
        <f t="shared" si="3"/>
        <v>309.98738112588023</v>
      </c>
      <c r="G102" s="34">
        <v>110.40897446449397</v>
      </c>
      <c r="H102" s="34">
        <v>172.2152117366001</v>
      </c>
    </row>
    <row r="103" spans="1:8" ht="12.75">
      <c r="A103" s="22">
        <v>98</v>
      </c>
      <c r="B103" s="23" t="s">
        <v>271</v>
      </c>
      <c r="C103" s="28" t="s">
        <v>265</v>
      </c>
      <c r="D103" s="31">
        <f t="shared" si="2"/>
        <v>224.31779331928914</v>
      </c>
      <c r="E103" s="31">
        <f t="shared" si="3"/>
        <v>345.4081124410802</v>
      </c>
      <c r="G103" s="34">
        <v>124.62099628849396</v>
      </c>
      <c r="H103" s="34">
        <v>191.89339580060013</v>
      </c>
    </row>
    <row r="104" spans="1:8" ht="12.75">
      <c r="A104" s="22">
        <v>99</v>
      </c>
      <c r="B104" s="23" t="s">
        <v>273</v>
      </c>
      <c r="C104" s="28" t="s">
        <v>265</v>
      </c>
      <c r="D104" s="31">
        <f t="shared" si="2"/>
        <v>241.3722195080891</v>
      </c>
      <c r="E104" s="31">
        <f t="shared" si="3"/>
        <v>369.0219333178802</v>
      </c>
      <c r="G104" s="34">
        <v>134.09567750449395</v>
      </c>
      <c r="H104" s="34">
        <v>205.0121851766001</v>
      </c>
    </row>
    <row r="105" spans="1:8" ht="13.5" thickBot="1">
      <c r="A105" s="22">
        <v>100</v>
      </c>
      <c r="B105" s="25" t="s">
        <v>275</v>
      </c>
      <c r="C105" s="29" t="s">
        <v>265</v>
      </c>
      <c r="D105" s="31">
        <f t="shared" si="2"/>
        <v>262.6902522440891</v>
      </c>
      <c r="E105" s="31">
        <f t="shared" si="3"/>
        <v>398.5392094138802</v>
      </c>
      <c r="G105" s="35">
        <v>145.93902902449395</v>
      </c>
      <c r="H105" s="35">
        <v>221.4106718966001</v>
      </c>
    </row>
    <row r="106" spans="1:8" ht="12.75">
      <c r="A106" s="22">
        <v>101</v>
      </c>
      <c r="B106" s="27" t="s">
        <v>277</v>
      </c>
      <c r="C106" s="30" t="s">
        <v>265</v>
      </c>
      <c r="D106" s="31">
        <f t="shared" si="2"/>
        <v>243.31622317764655</v>
      </c>
      <c r="E106" s="31">
        <f t="shared" si="3"/>
        <v>363.04592305479053</v>
      </c>
      <c r="G106" s="36">
        <v>135.17567954313697</v>
      </c>
      <c r="H106" s="36">
        <v>201.69217947488363</v>
      </c>
    </row>
    <row r="107" spans="1:8" ht="12.75">
      <c r="A107" s="22">
        <v>102</v>
      </c>
      <c r="B107" s="23" t="s">
        <v>279</v>
      </c>
      <c r="C107" s="28" t="s">
        <v>265</v>
      </c>
      <c r="D107" s="31">
        <f t="shared" si="2"/>
        <v>269.96376409764656</v>
      </c>
      <c r="E107" s="31">
        <f t="shared" si="3"/>
        <v>399.9425181747905</v>
      </c>
      <c r="G107" s="34">
        <v>149.97986894313698</v>
      </c>
      <c r="H107" s="34">
        <v>222.1902878748836</v>
      </c>
    </row>
    <row r="108" spans="1:8" ht="12.75">
      <c r="A108" s="22">
        <v>103</v>
      </c>
      <c r="B108" s="23" t="s">
        <v>281</v>
      </c>
      <c r="C108" s="28" t="s">
        <v>265</v>
      </c>
      <c r="D108" s="31">
        <f t="shared" si="2"/>
        <v>296.61130501764654</v>
      </c>
      <c r="E108" s="31">
        <f t="shared" si="3"/>
        <v>436.83911329479054</v>
      </c>
      <c r="G108" s="34">
        <v>164.78405834313696</v>
      </c>
      <c r="H108" s="34">
        <v>242.68839627488362</v>
      </c>
    </row>
    <row r="109" spans="1:8" ht="12.75">
      <c r="A109" s="22">
        <v>104</v>
      </c>
      <c r="B109" s="23" t="s">
        <v>283</v>
      </c>
      <c r="C109" s="28" t="s">
        <v>265</v>
      </c>
      <c r="D109" s="31">
        <f t="shared" si="2"/>
        <v>323.2588459376466</v>
      </c>
      <c r="E109" s="31">
        <f t="shared" si="3"/>
        <v>473.7357084147905</v>
      </c>
      <c r="G109" s="34">
        <v>179.58824774313698</v>
      </c>
      <c r="H109" s="34">
        <v>263.1865046748836</v>
      </c>
    </row>
    <row r="110" spans="1:8" ht="12.75">
      <c r="A110" s="22">
        <v>105</v>
      </c>
      <c r="B110" s="23" t="s">
        <v>285</v>
      </c>
      <c r="C110" s="28" t="s">
        <v>265</v>
      </c>
      <c r="D110" s="31">
        <f t="shared" si="2"/>
        <v>349.90638685764657</v>
      </c>
      <c r="E110" s="31">
        <f t="shared" si="3"/>
        <v>510.6323035347905</v>
      </c>
      <c r="G110" s="34">
        <v>194.392437143137</v>
      </c>
      <c r="H110" s="34">
        <v>283.6846130748836</v>
      </c>
    </row>
    <row r="111" spans="1:8" ht="12.75">
      <c r="A111" s="22">
        <v>106</v>
      </c>
      <c r="B111" s="23" t="s">
        <v>287</v>
      </c>
      <c r="C111" s="28" t="s">
        <v>265</v>
      </c>
      <c r="D111" s="31">
        <f t="shared" si="2"/>
        <v>392.5424523296466</v>
      </c>
      <c r="E111" s="31">
        <f t="shared" si="3"/>
        <v>569.6668557267906</v>
      </c>
      <c r="G111" s="34">
        <v>218.07914018313699</v>
      </c>
      <c r="H111" s="34">
        <v>316.48158651488365</v>
      </c>
    </row>
    <row r="112" spans="1:8" ht="13.5" thickBot="1">
      <c r="A112" s="22">
        <v>107</v>
      </c>
      <c r="B112" s="25" t="s">
        <v>289</v>
      </c>
      <c r="C112" s="29" t="s">
        <v>265</v>
      </c>
      <c r="D112" s="31">
        <f t="shared" si="2"/>
        <v>416.5252391576466</v>
      </c>
      <c r="E112" s="31">
        <f t="shared" si="3"/>
        <v>602.8737913347906</v>
      </c>
      <c r="G112" s="35">
        <v>231.40291064313698</v>
      </c>
      <c r="H112" s="35">
        <v>334.9298840748836</v>
      </c>
    </row>
    <row r="113" spans="1:8" ht="12.75">
      <c r="A113" s="22">
        <v>108</v>
      </c>
      <c r="B113" s="27" t="s">
        <v>291</v>
      </c>
      <c r="C113" s="30" t="s">
        <v>265</v>
      </c>
      <c r="D113" s="31">
        <f t="shared" si="2"/>
        <v>397.14633421206594</v>
      </c>
      <c r="E113" s="31">
        <f t="shared" si="3"/>
        <v>552.4639831822553</v>
      </c>
      <c r="G113" s="36">
        <v>220.63685234003663</v>
      </c>
      <c r="H113" s="36">
        <v>306.9244351012529</v>
      </c>
    </row>
    <row r="114" spans="1:8" ht="12.75">
      <c r="A114" s="22">
        <v>109</v>
      </c>
      <c r="B114" s="23" t="s">
        <v>293</v>
      </c>
      <c r="C114" s="28" t="s">
        <v>265</v>
      </c>
      <c r="D114" s="31">
        <f t="shared" si="2"/>
        <v>445.1119078680659</v>
      </c>
      <c r="E114" s="31">
        <f t="shared" si="3"/>
        <v>618.8778543982552</v>
      </c>
      <c r="G114" s="34">
        <v>247.2843932600366</v>
      </c>
      <c r="H114" s="34">
        <v>343.8210302212529</v>
      </c>
    </row>
    <row r="115" spans="1:8" ht="12.75">
      <c r="A115" s="22">
        <v>110</v>
      </c>
      <c r="B115" s="23" t="s">
        <v>295</v>
      </c>
      <c r="C115" s="28" t="s">
        <v>265</v>
      </c>
      <c r="D115" s="31">
        <f t="shared" si="2"/>
        <v>502.67059625526593</v>
      </c>
      <c r="E115" s="31">
        <f t="shared" si="3"/>
        <v>698.5744998574554</v>
      </c>
      <c r="G115" s="34">
        <v>279.2614423640366</v>
      </c>
      <c r="H115" s="34">
        <v>388.09694436525297</v>
      </c>
    </row>
    <row r="116" spans="1:8" ht="12.75">
      <c r="A116" s="22">
        <v>111</v>
      </c>
      <c r="B116" s="23" t="s">
        <v>297</v>
      </c>
      <c r="C116" s="28" t="s">
        <v>265</v>
      </c>
      <c r="D116" s="31">
        <f t="shared" si="2"/>
        <v>541.043055180066</v>
      </c>
      <c r="E116" s="31">
        <f t="shared" si="3"/>
        <v>751.7055968302552</v>
      </c>
      <c r="G116" s="34">
        <v>300.57947510003663</v>
      </c>
      <c r="H116" s="34">
        <v>417.6142204612529</v>
      </c>
    </row>
    <row r="117" spans="1:8" ht="12.75">
      <c r="A117" s="22">
        <v>112</v>
      </c>
      <c r="B117" s="23" t="s">
        <v>299</v>
      </c>
      <c r="C117" s="28" t="s">
        <v>265</v>
      </c>
      <c r="D117" s="31">
        <f t="shared" si="2"/>
        <v>602.4389894597459</v>
      </c>
      <c r="E117" s="31">
        <f t="shared" si="3"/>
        <v>836.7153519867352</v>
      </c>
      <c r="G117" s="34">
        <v>334.6883274776366</v>
      </c>
      <c r="H117" s="34">
        <v>464.8418622148529</v>
      </c>
    </row>
    <row r="118" spans="1:8" ht="12.75">
      <c r="A118" s="22">
        <v>113</v>
      </c>
      <c r="B118" s="23" t="s">
        <v>301</v>
      </c>
      <c r="C118" s="28" t="s">
        <v>265</v>
      </c>
      <c r="D118" s="31">
        <f t="shared" si="2"/>
        <v>636.9742024920658</v>
      </c>
      <c r="E118" s="31">
        <f t="shared" si="3"/>
        <v>884.5333392622554</v>
      </c>
      <c r="G118" s="34">
        <v>353.8745569400366</v>
      </c>
      <c r="H118" s="34">
        <v>491.40741070125296</v>
      </c>
    </row>
    <row r="119" spans="1:8" ht="13.5" thickBot="1">
      <c r="A119" s="22">
        <v>114</v>
      </c>
      <c r="B119" s="25" t="s">
        <v>303</v>
      </c>
      <c r="C119" s="29" t="s">
        <v>265</v>
      </c>
      <c r="D119" s="31">
        <f t="shared" si="2"/>
        <v>675.3466614168658</v>
      </c>
      <c r="E119" s="31">
        <f t="shared" si="3"/>
        <v>937.6644362350552</v>
      </c>
      <c r="G119" s="35">
        <v>375.19258967603656</v>
      </c>
      <c r="H119" s="35">
        <v>520.9246867972529</v>
      </c>
    </row>
    <row r="120" spans="1:8" ht="12.75">
      <c r="A120" s="22">
        <v>115</v>
      </c>
      <c r="B120" s="27" t="s">
        <v>305</v>
      </c>
      <c r="C120" s="30" t="s">
        <v>265</v>
      </c>
      <c r="D120" s="31">
        <f t="shared" si="2"/>
        <v>574.7193180044831</v>
      </c>
      <c r="E120" s="31">
        <f t="shared" si="3"/>
        <v>779.894492001958</v>
      </c>
      <c r="G120" s="36">
        <v>319.28851000249057</v>
      </c>
      <c r="H120" s="36">
        <v>433.2747177788656</v>
      </c>
    </row>
    <row r="121" spans="1:8" ht="12.75">
      <c r="A121" s="22">
        <v>116</v>
      </c>
      <c r="B121" s="23" t="s">
        <v>307</v>
      </c>
      <c r="C121" s="28" t="s">
        <v>265</v>
      </c>
      <c r="D121" s="31">
        <f t="shared" si="2"/>
        <v>649.665526841983</v>
      </c>
      <c r="E121" s="31">
        <f t="shared" si="3"/>
        <v>883.6661657769581</v>
      </c>
      <c r="G121" s="34">
        <v>360.92529268999056</v>
      </c>
      <c r="H121" s="34">
        <v>490.9256476538656</v>
      </c>
    </row>
    <row r="122" spans="1:8" ht="12.75">
      <c r="A122" s="22">
        <v>117</v>
      </c>
      <c r="B122" s="23" t="s">
        <v>309</v>
      </c>
      <c r="C122" s="28" t="s">
        <v>265</v>
      </c>
      <c r="D122" s="31">
        <f t="shared" si="2"/>
        <v>739.6009774469832</v>
      </c>
      <c r="E122" s="31">
        <f t="shared" si="3"/>
        <v>1008.1921743069581</v>
      </c>
      <c r="G122" s="34">
        <v>410.8894319149906</v>
      </c>
      <c r="H122" s="34">
        <v>560.1067635038656</v>
      </c>
    </row>
    <row r="123" spans="1:8" ht="12.75">
      <c r="A123" s="22">
        <v>118</v>
      </c>
      <c r="B123" s="23" t="s">
        <v>311</v>
      </c>
      <c r="C123" s="28" t="s">
        <v>265</v>
      </c>
      <c r="D123" s="31">
        <f t="shared" si="2"/>
        <v>835.5321247589831</v>
      </c>
      <c r="E123" s="31">
        <f t="shared" si="3"/>
        <v>1141.019916738958</v>
      </c>
      <c r="G123" s="34">
        <v>464.1845137549906</v>
      </c>
      <c r="H123" s="34">
        <v>633.8999537438656</v>
      </c>
    </row>
    <row r="124" spans="1:8" ht="12.75">
      <c r="A124" s="22">
        <v>119</v>
      </c>
      <c r="B124" s="23" t="s">
        <v>313</v>
      </c>
      <c r="C124" s="28" t="s">
        <v>265</v>
      </c>
      <c r="D124" s="31">
        <f t="shared" si="2"/>
        <v>919.471878656983</v>
      </c>
      <c r="E124" s="31">
        <f t="shared" si="3"/>
        <v>1257.2441913669581</v>
      </c>
      <c r="G124" s="34">
        <v>510.81771036499055</v>
      </c>
      <c r="H124" s="34">
        <v>698.4689952038656</v>
      </c>
    </row>
    <row r="125" spans="1:8" ht="12.75">
      <c r="A125" s="22">
        <v>120</v>
      </c>
      <c r="B125" s="23" t="s">
        <v>315</v>
      </c>
      <c r="C125" s="28" t="s">
        <v>265</v>
      </c>
      <c r="D125" s="31">
        <f t="shared" si="2"/>
        <v>1009.407329261983</v>
      </c>
      <c r="E125" s="31">
        <f t="shared" si="3"/>
        <v>1381.7701998969578</v>
      </c>
      <c r="G125" s="34">
        <v>560.7818495899905</v>
      </c>
      <c r="H125" s="34">
        <v>767.6501110538654</v>
      </c>
    </row>
    <row r="126" spans="1:8" ht="13.5" thickBot="1">
      <c r="A126" s="22">
        <v>121</v>
      </c>
      <c r="B126" s="25" t="s">
        <v>317</v>
      </c>
      <c r="C126" s="29" t="s">
        <v>265</v>
      </c>
      <c r="D126" s="31">
        <f t="shared" si="2"/>
        <v>1069.364296331983</v>
      </c>
      <c r="E126" s="31">
        <f t="shared" si="3"/>
        <v>1464.787538916958</v>
      </c>
      <c r="G126" s="35">
        <v>594.0912757399906</v>
      </c>
      <c r="H126" s="35">
        <v>813.7708549538655</v>
      </c>
    </row>
    <row r="127" spans="1:8" ht="12.75">
      <c r="A127" s="22">
        <v>122</v>
      </c>
      <c r="B127" s="27" t="s">
        <v>319</v>
      </c>
      <c r="C127" s="30" t="s">
        <v>265</v>
      </c>
      <c r="D127" s="31">
        <f t="shared" si="2"/>
        <v>937.5837044159645</v>
      </c>
      <c r="E127" s="31">
        <f t="shared" si="3"/>
        <v>1143.980383431837</v>
      </c>
      <c r="G127" s="36">
        <v>520.8798357866469</v>
      </c>
      <c r="H127" s="36">
        <v>635.5446574621317</v>
      </c>
    </row>
    <row r="128" spans="1:8" ht="12.75">
      <c r="A128" s="22">
        <v>123</v>
      </c>
      <c r="B128" s="23" t="s">
        <v>321</v>
      </c>
      <c r="C128" s="28" t="s">
        <v>265</v>
      </c>
      <c r="D128" s="31">
        <f t="shared" si="2"/>
        <v>1026.1355327039646</v>
      </c>
      <c r="E128" s="31">
        <f t="shared" si="3"/>
        <v>1260.8687967719968</v>
      </c>
      <c r="G128" s="34">
        <v>570.075295946647</v>
      </c>
      <c r="H128" s="34">
        <v>700.4826648733316</v>
      </c>
    </row>
    <row r="129" spans="1:8" ht="12.75">
      <c r="A129" s="22">
        <v>124</v>
      </c>
      <c r="B129" s="23" t="s">
        <v>323</v>
      </c>
      <c r="C129" s="28" t="s">
        <v>265</v>
      </c>
      <c r="D129" s="31">
        <f t="shared" si="2"/>
        <v>1158.9632751359645</v>
      </c>
      <c r="E129" s="31">
        <f t="shared" si="3"/>
        <v>1436.201416782237</v>
      </c>
      <c r="G129" s="34">
        <v>643.8684861866469</v>
      </c>
      <c r="H129" s="34">
        <v>797.8896759901316</v>
      </c>
    </row>
    <row r="130" spans="1:8" ht="12.75">
      <c r="A130" s="22">
        <v>125</v>
      </c>
      <c r="B130" s="23" t="s">
        <v>325</v>
      </c>
      <c r="C130" s="28" t="s">
        <v>265</v>
      </c>
      <c r="D130" s="31">
        <f t="shared" si="2"/>
        <v>1358.2048887839644</v>
      </c>
      <c r="E130" s="31">
        <f t="shared" si="3"/>
        <v>1699.200346797597</v>
      </c>
      <c r="G130" s="34">
        <v>754.5582715466469</v>
      </c>
      <c r="H130" s="34">
        <v>944.0001926653316</v>
      </c>
    </row>
    <row r="131" spans="1:8" ht="12.75">
      <c r="A131" s="22">
        <v>126</v>
      </c>
      <c r="B131" s="23" t="s">
        <v>327</v>
      </c>
      <c r="C131" s="28" t="s">
        <v>265</v>
      </c>
      <c r="D131" s="31">
        <f t="shared" si="2"/>
        <v>1468.8946741439643</v>
      </c>
      <c r="E131" s="31">
        <f t="shared" si="3"/>
        <v>1845.310863472797</v>
      </c>
      <c r="G131" s="34">
        <v>816.0525967466468</v>
      </c>
      <c r="H131" s="34">
        <v>1025.1727019293317</v>
      </c>
    </row>
    <row r="132" spans="1:8" ht="12.75">
      <c r="A132" s="22">
        <v>127</v>
      </c>
      <c r="B132" s="23" t="s">
        <v>329</v>
      </c>
      <c r="C132" s="28" t="s">
        <v>265</v>
      </c>
      <c r="D132" s="31">
        <f t="shared" si="2"/>
        <v>1557.4465024319643</v>
      </c>
      <c r="E132" s="31">
        <f t="shared" si="3"/>
        <v>1962.1992768129567</v>
      </c>
      <c r="G132" s="34">
        <v>865.2480569066468</v>
      </c>
      <c r="H132" s="34">
        <v>1090.1107093405315</v>
      </c>
    </row>
    <row r="133" spans="1:8" ht="12.75">
      <c r="A133" s="22">
        <v>128</v>
      </c>
      <c r="B133" s="23" t="s">
        <v>331</v>
      </c>
      <c r="C133" s="28" t="s">
        <v>265</v>
      </c>
      <c r="D133" s="31">
        <f t="shared" si="2"/>
        <v>1690.2742448639642</v>
      </c>
      <c r="E133" s="31">
        <f t="shared" si="3"/>
        <v>2137.531896823197</v>
      </c>
      <c r="G133" s="34">
        <v>939.0412471466468</v>
      </c>
      <c r="H133" s="34">
        <v>1187.5177204573315</v>
      </c>
    </row>
    <row r="134" spans="1:8" ht="13.5" thickBot="1">
      <c r="A134" s="22">
        <v>129</v>
      </c>
      <c r="B134" s="25" t="s">
        <v>333</v>
      </c>
      <c r="C134" s="29" t="s">
        <v>265</v>
      </c>
      <c r="D134" s="31">
        <f t="shared" si="2"/>
        <v>1796.5364388095645</v>
      </c>
      <c r="E134" s="31">
        <f t="shared" si="3"/>
        <v>2277.797992831389</v>
      </c>
      <c r="G134" s="35">
        <v>998.0757993386469</v>
      </c>
      <c r="H134" s="35">
        <v>1265.4433293507716</v>
      </c>
    </row>
    <row r="135" spans="1:8" ht="12.75">
      <c r="A135" s="22">
        <v>130</v>
      </c>
      <c r="B135" s="27" t="s">
        <v>335</v>
      </c>
      <c r="C135" s="30" t="s">
        <v>265</v>
      </c>
      <c r="D135" s="31">
        <f aca="true" t="shared" si="4" ref="D135:D199">G135*1.8</f>
        <v>1461.2615432991524</v>
      </c>
      <c r="E135" s="31">
        <f aca="true" t="shared" si="5" ref="E135:E199">H135*1.8</f>
        <v>1645.6082449396827</v>
      </c>
      <c r="G135" s="36">
        <v>811.8119684995291</v>
      </c>
      <c r="H135" s="36">
        <v>914.2268027442682</v>
      </c>
    </row>
    <row r="136" spans="1:8" ht="12.75">
      <c r="A136" s="22">
        <v>131</v>
      </c>
      <c r="B136" s="23" t="s">
        <v>337</v>
      </c>
      <c r="C136" s="28" t="s">
        <v>265</v>
      </c>
      <c r="D136" s="31">
        <f t="shared" si="4"/>
        <v>1611.9226400391526</v>
      </c>
      <c r="E136" s="31">
        <f t="shared" si="5"/>
        <v>1844.4808926364828</v>
      </c>
      <c r="G136" s="34">
        <v>895.5125777995293</v>
      </c>
      <c r="H136" s="34">
        <v>1024.7116070202683</v>
      </c>
    </row>
    <row r="137" spans="1:8" ht="12.75">
      <c r="A137" s="22">
        <v>132</v>
      </c>
      <c r="B137" s="23" t="s">
        <v>339</v>
      </c>
      <c r="C137" s="28" t="s">
        <v>265</v>
      </c>
      <c r="D137" s="31">
        <f t="shared" si="4"/>
        <v>1792.7159561271528</v>
      </c>
      <c r="E137" s="31">
        <f t="shared" si="5"/>
        <v>2083.1280698726428</v>
      </c>
      <c r="G137" s="34">
        <v>995.9533089595293</v>
      </c>
      <c r="H137" s="34">
        <v>1157.2933721514682</v>
      </c>
    </row>
    <row r="138" spans="1:8" ht="12.75">
      <c r="A138" s="22">
        <v>133</v>
      </c>
      <c r="B138" s="23" t="s">
        <v>341</v>
      </c>
      <c r="C138" s="28" t="s">
        <v>265</v>
      </c>
      <c r="D138" s="31">
        <f t="shared" si="4"/>
        <v>2045.8265986503527</v>
      </c>
      <c r="E138" s="31">
        <f t="shared" si="5"/>
        <v>2417.234118003267</v>
      </c>
      <c r="G138" s="34">
        <v>1136.5703325835293</v>
      </c>
      <c r="H138" s="34">
        <v>1342.9078433351483</v>
      </c>
    </row>
    <row r="139" spans="1:8" ht="12.75">
      <c r="A139" s="22">
        <v>134</v>
      </c>
      <c r="B139" s="23" t="s">
        <v>343</v>
      </c>
      <c r="C139" s="28" t="s">
        <v>265</v>
      </c>
      <c r="D139" s="31">
        <f t="shared" si="4"/>
        <v>2274.8314656951525</v>
      </c>
      <c r="E139" s="31">
        <f t="shared" si="5"/>
        <v>2719.520542502403</v>
      </c>
      <c r="G139" s="34">
        <v>1263.795258719529</v>
      </c>
      <c r="H139" s="34">
        <v>1510.8447458346682</v>
      </c>
    </row>
    <row r="140" spans="1:8" ht="12.75">
      <c r="A140" s="22">
        <v>135</v>
      </c>
      <c r="B140" s="23" t="s">
        <v>345</v>
      </c>
      <c r="C140" s="28" t="s">
        <v>265</v>
      </c>
      <c r="D140" s="31">
        <f t="shared" si="4"/>
        <v>2455.624781783153</v>
      </c>
      <c r="E140" s="31">
        <f t="shared" si="5"/>
        <v>2958.167719738563</v>
      </c>
      <c r="G140" s="34">
        <v>1364.2359898795294</v>
      </c>
      <c r="H140" s="34">
        <v>1643.4265109658684</v>
      </c>
    </row>
    <row r="141" spans="1:8" ht="13.5" thickBot="1">
      <c r="A141" s="22">
        <v>136</v>
      </c>
      <c r="B141" s="25" t="s">
        <v>347</v>
      </c>
      <c r="C141" s="29" t="s">
        <v>265</v>
      </c>
      <c r="D141" s="31">
        <f t="shared" si="4"/>
        <v>2756.946975263153</v>
      </c>
      <c r="E141" s="31">
        <f t="shared" si="5"/>
        <v>3355.913015132163</v>
      </c>
      <c r="G141" s="35">
        <v>1531.6372084795294</v>
      </c>
      <c r="H141" s="35">
        <v>1864.3961195178683</v>
      </c>
    </row>
    <row r="142" spans="1:8" ht="12.75">
      <c r="A142" s="22">
        <v>137</v>
      </c>
      <c r="B142" s="27" t="s">
        <v>349</v>
      </c>
      <c r="C142" s="30" t="s">
        <v>265</v>
      </c>
      <c r="D142" s="31">
        <f t="shared" si="4"/>
        <v>2164.81750257497</v>
      </c>
      <c r="E142" s="31">
        <f t="shared" si="5"/>
        <v>2340.9692251460165</v>
      </c>
      <c r="G142" s="36">
        <v>1202.6763903194278</v>
      </c>
      <c r="H142" s="36">
        <v>1300.5384584144535</v>
      </c>
    </row>
    <row r="143" spans="1:8" ht="12.75">
      <c r="A143" s="22">
        <v>138</v>
      </c>
      <c r="B143" s="23" t="s">
        <v>351</v>
      </c>
      <c r="C143" s="28" t="s">
        <v>265</v>
      </c>
      <c r="D143" s="31">
        <f t="shared" si="4"/>
        <v>2408.82698496857</v>
      </c>
      <c r="E143" s="31">
        <f t="shared" si="5"/>
        <v>2663.061741905568</v>
      </c>
      <c r="G143" s="34">
        <v>1338.2372138714277</v>
      </c>
      <c r="H143" s="34">
        <v>1479.4787455030933</v>
      </c>
    </row>
    <row r="144" spans="1:8" ht="12.75">
      <c r="A144" s="22">
        <v>139</v>
      </c>
      <c r="B144" s="23" t="s">
        <v>353</v>
      </c>
      <c r="C144" s="28" t="s">
        <v>265</v>
      </c>
      <c r="D144" s="31">
        <f t="shared" si="4"/>
        <v>2731.54920361817</v>
      </c>
      <c r="E144" s="31">
        <f t="shared" si="5"/>
        <v>3089.0550705230403</v>
      </c>
      <c r="G144" s="34">
        <v>1517.5273353434277</v>
      </c>
      <c r="H144" s="34">
        <v>1716.1417058461334</v>
      </c>
    </row>
    <row r="145" spans="1:8" ht="12.75">
      <c r="A145" s="22">
        <v>140</v>
      </c>
      <c r="B145" s="23" t="s">
        <v>355</v>
      </c>
      <c r="C145" s="28" t="s">
        <v>265</v>
      </c>
      <c r="D145" s="31">
        <f t="shared" si="4"/>
        <v>2951.94486513497</v>
      </c>
      <c r="E145" s="31">
        <f t="shared" si="5"/>
        <v>3379.977343725216</v>
      </c>
      <c r="G145" s="34">
        <v>1639.9693695194276</v>
      </c>
      <c r="H145" s="34">
        <v>1877.7651909584533</v>
      </c>
    </row>
    <row r="146" spans="1:8" ht="12.75">
      <c r="A146" s="22">
        <v>141</v>
      </c>
      <c r="B146" s="23" t="s">
        <v>357</v>
      </c>
      <c r="C146" s="28" t="s">
        <v>265</v>
      </c>
      <c r="D146" s="31">
        <f t="shared" si="4"/>
        <v>3266.7958101589697</v>
      </c>
      <c r="E146" s="31">
        <f t="shared" si="5"/>
        <v>3795.580591156896</v>
      </c>
      <c r="G146" s="34">
        <v>1814.8865611994277</v>
      </c>
      <c r="H146" s="34">
        <v>2108.6558839760532</v>
      </c>
    </row>
    <row r="147" spans="1:8" ht="12.75">
      <c r="A147" s="22">
        <v>142</v>
      </c>
      <c r="B147" s="23" t="s">
        <v>359</v>
      </c>
      <c r="C147" s="28" t="s">
        <v>265</v>
      </c>
      <c r="D147" s="31">
        <f t="shared" si="4"/>
        <v>3518.67656617817</v>
      </c>
      <c r="E147" s="31">
        <f t="shared" si="5"/>
        <v>4128.063189102239</v>
      </c>
      <c r="G147" s="34">
        <v>1954.8203145434277</v>
      </c>
      <c r="H147" s="34">
        <v>2293.368438390133</v>
      </c>
    </row>
    <row r="148" spans="1:8" ht="12.75">
      <c r="A148" s="22">
        <v>143</v>
      </c>
      <c r="B148" s="23" t="s">
        <v>361</v>
      </c>
      <c r="C148" s="28" t="s">
        <v>265</v>
      </c>
      <c r="D148" s="31">
        <f t="shared" si="4"/>
        <v>3817.7849639509695</v>
      </c>
      <c r="E148" s="31">
        <f t="shared" si="5"/>
        <v>4522.886274162336</v>
      </c>
      <c r="G148" s="34">
        <v>2120.9916466394275</v>
      </c>
      <c r="H148" s="34">
        <v>2512.714596756853</v>
      </c>
    </row>
    <row r="149" spans="1:8" ht="12.75">
      <c r="A149" s="22">
        <v>144</v>
      </c>
      <c r="B149" s="23" t="s">
        <v>363</v>
      </c>
      <c r="C149" s="28" t="s">
        <v>265</v>
      </c>
      <c r="D149" s="31">
        <f t="shared" si="4"/>
        <v>4053.9231727189695</v>
      </c>
      <c r="E149" s="31">
        <f t="shared" si="5"/>
        <v>4834.588709736096</v>
      </c>
      <c r="G149" s="34">
        <v>2252.1795403994274</v>
      </c>
      <c r="H149" s="34">
        <v>2685.882616520053</v>
      </c>
    </row>
    <row r="150" spans="1:8" ht="18">
      <c r="A150" s="22"/>
      <c r="B150" s="46" t="s">
        <v>544</v>
      </c>
      <c r="C150" s="47"/>
      <c r="D150" s="47"/>
      <c r="E150" s="48"/>
      <c r="G150" s="34"/>
      <c r="H150" s="34"/>
    </row>
    <row r="151" spans="1:8" ht="12.75">
      <c r="A151" s="22">
        <v>145</v>
      </c>
      <c r="B151" s="23" t="s">
        <v>266</v>
      </c>
      <c r="C151" s="28" t="s">
        <v>265</v>
      </c>
      <c r="D151" s="31">
        <f t="shared" si="4"/>
        <v>3949.7412909347067</v>
      </c>
      <c r="E151" s="31">
        <f t="shared" si="5"/>
        <v>4633.141689017906</v>
      </c>
      <c r="G151" s="34">
        <v>2194.300717185948</v>
      </c>
      <c r="H151" s="34">
        <v>2573.967605009948</v>
      </c>
    </row>
    <row r="152" spans="1:8" ht="12.75">
      <c r="A152" s="22">
        <v>146</v>
      </c>
      <c r="B152" s="23" t="s">
        <v>268</v>
      </c>
      <c r="C152" s="28" t="s">
        <v>265</v>
      </c>
      <c r="D152" s="31">
        <f t="shared" si="4"/>
        <v>4206.899378134706</v>
      </c>
      <c r="E152" s="31">
        <f t="shared" si="5"/>
        <v>4972.590364121906</v>
      </c>
      <c r="G152" s="34">
        <v>2337.1663211859477</v>
      </c>
      <c r="H152" s="34">
        <v>2762.5502022899477</v>
      </c>
    </row>
    <row r="153" spans="1:8" ht="12.75">
      <c r="A153" s="22">
        <v>147</v>
      </c>
      <c r="B153" s="23" t="s">
        <v>270</v>
      </c>
      <c r="C153" s="28" t="s">
        <v>265</v>
      </c>
      <c r="D153" s="31">
        <f t="shared" si="4"/>
        <v>4618.352317654706</v>
      </c>
      <c r="E153" s="31">
        <f t="shared" si="5"/>
        <v>5515.708244288307</v>
      </c>
      <c r="G153" s="34">
        <v>2565.751287585948</v>
      </c>
      <c r="H153" s="34">
        <v>3064.282357937948</v>
      </c>
    </row>
    <row r="154" spans="1:8" ht="12.75">
      <c r="A154" s="22">
        <v>148</v>
      </c>
      <c r="B154" s="23" t="s">
        <v>272</v>
      </c>
      <c r="C154" s="28" t="s">
        <v>265</v>
      </c>
      <c r="D154" s="31">
        <f t="shared" si="4"/>
        <v>4849.794596134707</v>
      </c>
      <c r="E154" s="31">
        <f t="shared" si="5"/>
        <v>5821.212051881906</v>
      </c>
      <c r="G154" s="34">
        <v>2694.330331185948</v>
      </c>
      <c r="H154" s="34">
        <v>3234.0066954899476</v>
      </c>
    </row>
    <row r="155" spans="1:8" ht="12.75">
      <c r="A155" s="22">
        <v>149</v>
      </c>
      <c r="B155" s="23" t="s">
        <v>274</v>
      </c>
      <c r="C155" s="28" t="s">
        <v>265</v>
      </c>
      <c r="D155" s="31">
        <f t="shared" si="4"/>
        <v>5235.531726934707</v>
      </c>
      <c r="E155" s="31">
        <f t="shared" si="5"/>
        <v>6330.385064537906</v>
      </c>
      <c r="G155" s="34">
        <v>2908.628737185948</v>
      </c>
      <c r="H155" s="34">
        <v>3516.880591409948</v>
      </c>
    </row>
    <row r="156" spans="1:8" ht="12.75">
      <c r="A156" s="22">
        <v>150</v>
      </c>
      <c r="B156" s="23" t="s">
        <v>276</v>
      </c>
      <c r="C156" s="28" t="s">
        <v>265</v>
      </c>
      <c r="D156" s="31">
        <f t="shared" si="4"/>
        <v>5646.984666454706</v>
      </c>
      <c r="E156" s="31">
        <f t="shared" si="5"/>
        <v>6873.502944704307</v>
      </c>
      <c r="G156" s="34">
        <v>3137.2137035859478</v>
      </c>
      <c r="H156" s="34">
        <v>3818.612747057948</v>
      </c>
    </row>
    <row r="157" spans="1:8" ht="12.75">
      <c r="A157" s="22">
        <v>151</v>
      </c>
      <c r="B157" s="23" t="s">
        <v>278</v>
      </c>
      <c r="C157" s="28" t="s">
        <v>265</v>
      </c>
      <c r="D157" s="31">
        <f t="shared" si="4"/>
        <v>5801.279518774706</v>
      </c>
      <c r="E157" s="31">
        <f t="shared" si="5"/>
        <v>7077.172149766706</v>
      </c>
      <c r="G157" s="34">
        <v>3222.933065985948</v>
      </c>
      <c r="H157" s="34">
        <v>3931.7623054259475</v>
      </c>
    </row>
    <row r="158" spans="1:8" ht="12.75">
      <c r="A158" s="22">
        <v>152</v>
      </c>
      <c r="B158" s="23" t="s">
        <v>280</v>
      </c>
      <c r="C158" s="28" t="s">
        <v>265</v>
      </c>
      <c r="D158" s="31">
        <f t="shared" si="4"/>
        <v>6135.585032134707</v>
      </c>
      <c r="E158" s="31">
        <f t="shared" si="5"/>
        <v>7518.455427401906</v>
      </c>
      <c r="G158" s="34">
        <v>3408.658351185948</v>
      </c>
      <c r="H158" s="34">
        <v>4176.919681889947</v>
      </c>
    </row>
    <row r="159" spans="1:8" ht="12.75">
      <c r="A159" s="22">
        <v>153</v>
      </c>
      <c r="B159" s="23" t="s">
        <v>282</v>
      </c>
      <c r="C159" s="28" t="s">
        <v>265</v>
      </c>
      <c r="D159" s="31">
        <f t="shared" si="4"/>
        <v>6521.322162934706</v>
      </c>
      <c r="E159" s="31">
        <f t="shared" si="5"/>
        <v>8027.628440057905</v>
      </c>
      <c r="G159" s="34">
        <v>3622.956757185948</v>
      </c>
      <c r="H159" s="34">
        <v>4459.793577809947</v>
      </c>
    </row>
    <row r="160" spans="1:8" ht="13.5" thickBot="1">
      <c r="A160" s="22">
        <v>154</v>
      </c>
      <c r="B160" s="25" t="s">
        <v>284</v>
      </c>
      <c r="C160" s="29" t="s">
        <v>265</v>
      </c>
      <c r="D160" s="31">
        <f t="shared" si="4"/>
        <v>6971.348815534706</v>
      </c>
      <c r="E160" s="31">
        <f t="shared" si="5"/>
        <v>8621.663621489906</v>
      </c>
      <c r="G160" s="35">
        <v>3872.9715641859475</v>
      </c>
      <c r="H160" s="35">
        <v>4789.8131230499475</v>
      </c>
    </row>
    <row r="161" spans="1:8" ht="12.75">
      <c r="A161" s="22">
        <v>155</v>
      </c>
      <c r="B161" s="27" t="s">
        <v>286</v>
      </c>
      <c r="C161" s="30" t="s">
        <v>265</v>
      </c>
      <c r="D161" s="31">
        <f t="shared" si="4"/>
        <v>5985.886122888492</v>
      </c>
      <c r="E161" s="31">
        <f t="shared" si="5"/>
        <v>7061.148365622942</v>
      </c>
      <c r="G161" s="36">
        <v>3325.4922904936066</v>
      </c>
      <c r="H161" s="36">
        <v>3922.8602031238565</v>
      </c>
    </row>
    <row r="162" spans="1:8" ht="12.75">
      <c r="A162" s="22">
        <v>156</v>
      </c>
      <c r="B162" s="23" t="s">
        <v>288</v>
      </c>
      <c r="C162" s="28" t="s">
        <v>265</v>
      </c>
      <c r="D162" s="31">
        <f t="shared" si="4"/>
        <v>6423.412035138491</v>
      </c>
      <c r="E162" s="31">
        <f t="shared" si="5"/>
        <v>7638.682569792943</v>
      </c>
      <c r="G162" s="34">
        <v>3568.562241743606</v>
      </c>
      <c r="H162" s="34">
        <v>4243.712538773857</v>
      </c>
    </row>
    <row r="163" spans="1:8" ht="12.75">
      <c r="A163" s="22">
        <v>157</v>
      </c>
      <c r="B163" s="23" t="s">
        <v>290</v>
      </c>
      <c r="C163" s="28" t="s">
        <v>265</v>
      </c>
      <c r="D163" s="31">
        <f t="shared" si="4"/>
        <v>6860.937947388492</v>
      </c>
      <c r="E163" s="31">
        <f t="shared" si="5"/>
        <v>8216.216773962942</v>
      </c>
      <c r="G163" s="34">
        <v>3811.6321929936066</v>
      </c>
      <c r="H163" s="34">
        <v>4564.564874423857</v>
      </c>
    </row>
    <row r="164" spans="1:8" ht="12.75">
      <c r="A164" s="22">
        <v>158</v>
      </c>
      <c r="B164" s="23" t="s">
        <v>292</v>
      </c>
      <c r="C164" s="28" t="s">
        <v>265</v>
      </c>
      <c r="D164" s="31">
        <f t="shared" si="4"/>
        <v>7385.969042088493</v>
      </c>
      <c r="E164" s="31">
        <f t="shared" si="5"/>
        <v>8909.257818966944</v>
      </c>
      <c r="G164" s="34">
        <v>4103.316134493607</v>
      </c>
      <c r="H164" s="34">
        <v>4949.587677203857</v>
      </c>
    </row>
    <row r="165" spans="1:8" ht="12.75">
      <c r="A165" s="22">
        <v>159</v>
      </c>
      <c r="B165" s="23" t="s">
        <v>294</v>
      </c>
      <c r="C165" s="28" t="s">
        <v>265</v>
      </c>
      <c r="D165" s="31">
        <f t="shared" si="4"/>
        <v>7735.989771888492</v>
      </c>
      <c r="E165" s="31">
        <f t="shared" si="5"/>
        <v>9371.285182302943</v>
      </c>
      <c r="G165" s="34">
        <v>4297.772095493607</v>
      </c>
      <c r="H165" s="34">
        <v>5206.269545723857</v>
      </c>
    </row>
    <row r="166" spans="1:8" ht="12.75">
      <c r="A166" s="22">
        <v>160</v>
      </c>
      <c r="B166" s="23" t="s">
        <v>296</v>
      </c>
      <c r="C166" s="28" t="s">
        <v>265</v>
      </c>
      <c r="D166" s="31">
        <f t="shared" si="4"/>
        <v>7946.002209768492</v>
      </c>
      <c r="E166" s="31">
        <f t="shared" si="5"/>
        <v>9648.501600304542</v>
      </c>
      <c r="G166" s="34">
        <v>4414.445672093607</v>
      </c>
      <c r="H166" s="34">
        <v>5360.278666835857</v>
      </c>
    </row>
    <row r="167" spans="1:8" ht="12.75">
      <c r="A167" s="22">
        <v>161</v>
      </c>
      <c r="B167" s="23" t="s">
        <v>298</v>
      </c>
      <c r="C167" s="28" t="s">
        <v>265</v>
      </c>
      <c r="D167" s="31">
        <f t="shared" si="4"/>
        <v>8156.014647648492</v>
      </c>
      <c r="E167" s="31">
        <f t="shared" si="5"/>
        <v>9925.718018306143</v>
      </c>
      <c r="G167" s="34">
        <v>4531.119248693607</v>
      </c>
      <c r="H167" s="34">
        <v>5514.287787947857</v>
      </c>
    </row>
    <row r="168" spans="1:8" ht="12.75">
      <c r="A168" s="22">
        <v>162</v>
      </c>
      <c r="B168" s="23" t="s">
        <v>300</v>
      </c>
      <c r="C168" s="28" t="s">
        <v>265</v>
      </c>
      <c r="D168" s="31">
        <f t="shared" si="4"/>
        <v>8611.041596388492</v>
      </c>
      <c r="E168" s="31">
        <f t="shared" si="5"/>
        <v>10526.353590642942</v>
      </c>
      <c r="G168" s="34">
        <v>4783.911997993607</v>
      </c>
      <c r="H168" s="34">
        <v>5847.974217023857</v>
      </c>
    </row>
    <row r="169" spans="1:8" ht="12.75">
      <c r="A169" s="22">
        <v>163</v>
      </c>
      <c r="B169" s="23" t="s">
        <v>302</v>
      </c>
      <c r="C169" s="28" t="s">
        <v>265</v>
      </c>
      <c r="D169" s="31">
        <f t="shared" si="4"/>
        <v>9136.072691088493</v>
      </c>
      <c r="E169" s="31">
        <f t="shared" si="5"/>
        <v>11219.394635646944</v>
      </c>
      <c r="G169" s="34">
        <v>5075.595939493607</v>
      </c>
      <c r="H169" s="34">
        <v>6232.997019803857</v>
      </c>
    </row>
    <row r="170" spans="1:8" ht="13.5" thickBot="1">
      <c r="A170" s="22">
        <v>164</v>
      </c>
      <c r="B170" s="25" t="s">
        <v>304</v>
      </c>
      <c r="C170" s="29" t="s">
        <v>265</v>
      </c>
      <c r="D170" s="31">
        <f t="shared" si="4"/>
        <v>9748.608968238494</v>
      </c>
      <c r="E170" s="31">
        <f t="shared" si="5"/>
        <v>12027.942521484943</v>
      </c>
      <c r="G170" s="35">
        <v>5415.8938712436075</v>
      </c>
      <c r="H170" s="35">
        <v>6682.190289713857</v>
      </c>
    </row>
    <row r="171" spans="1:8" ht="12.75">
      <c r="A171" s="22">
        <v>165</v>
      </c>
      <c r="B171" s="27" t="s">
        <v>306</v>
      </c>
      <c r="C171" s="30" t="s">
        <v>265</v>
      </c>
      <c r="D171" s="31">
        <f t="shared" si="4"/>
        <v>8015.358347713887</v>
      </c>
      <c r="E171" s="31">
        <f t="shared" si="5"/>
        <v>9389.796768969207</v>
      </c>
      <c r="G171" s="36">
        <v>4452.976859841048</v>
      </c>
      <c r="H171" s="36">
        <v>5216.553760538448</v>
      </c>
    </row>
    <row r="172" spans="1:8" ht="12.75">
      <c r="A172" s="22">
        <v>166</v>
      </c>
      <c r="B172" s="23" t="s">
        <v>308</v>
      </c>
      <c r="C172" s="28" t="s">
        <v>265</v>
      </c>
      <c r="D172" s="31">
        <f t="shared" si="4"/>
        <v>8517.620236776389</v>
      </c>
      <c r="E172" s="31">
        <f t="shared" si="5"/>
        <v>10052.782462531706</v>
      </c>
      <c r="G172" s="34">
        <v>4732.011242653549</v>
      </c>
      <c r="H172" s="34">
        <v>5584.879145850948</v>
      </c>
    </row>
    <row r="173" spans="1:8" ht="12.75">
      <c r="A173" s="22">
        <v>167</v>
      </c>
      <c r="B173" s="23" t="s">
        <v>310</v>
      </c>
      <c r="C173" s="28" t="s">
        <v>265</v>
      </c>
      <c r="D173" s="31">
        <f t="shared" si="4"/>
        <v>8818.977370213886</v>
      </c>
      <c r="E173" s="31">
        <f t="shared" si="5"/>
        <v>10450.573878669207</v>
      </c>
      <c r="G173" s="34">
        <v>4899.431872341048</v>
      </c>
      <c r="H173" s="34">
        <v>5805.874377038448</v>
      </c>
    </row>
    <row r="174" spans="1:8" ht="12.75">
      <c r="A174" s="22">
        <v>168</v>
      </c>
      <c r="B174" s="23" t="s">
        <v>312</v>
      </c>
      <c r="C174" s="28" t="s">
        <v>265</v>
      </c>
      <c r="D174" s="31">
        <f t="shared" si="4"/>
        <v>9421.691637088888</v>
      </c>
      <c r="E174" s="31">
        <f t="shared" si="5"/>
        <v>11246.156710944206</v>
      </c>
      <c r="G174" s="34">
        <v>5234.273131716049</v>
      </c>
      <c r="H174" s="34">
        <v>6247.864839413448</v>
      </c>
    </row>
    <row r="175" spans="1:8" ht="12.75">
      <c r="A175" s="22">
        <v>169</v>
      </c>
      <c r="B175" s="23" t="s">
        <v>314</v>
      </c>
      <c r="C175" s="28" t="s">
        <v>265</v>
      </c>
      <c r="D175" s="31">
        <f t="shared" si="4"/>
        <v>10024.405903963887</v>
      </c>
      <c r="E175" s="31">
        <f t="shared" si="5"/>
        <v>12041.739543219206</v>
      </c>
      <c r="G175" s="34">
        <v>5569.114391091048</v>
      </c>
      <c r="H175" s="34">
        <v>6689.855301788448</v>
      </c>
    </row>
    <row r="176" spans="1:8" ht="12.75">
      <c r="A176" s="22">
        <v>170</v>
      </c>
      <c r="B176" s="23" t="s">
        <v>316</v>
      </c>
      <c r="C176" s="28" t="s">
        <v>265</v>
      </c>
      <c r="D176" s="31">
        <f t="shared" si="4"/>
        <v>10506.577317463885</v>
      </c>
      <c r="E176" s="31">
        <f t="shared" si="5"/>
        <v>12678.205809039206</v>
      </c>
      <c r="G176" s="34">
        <v>5836.987398591047</v>
      </c>
      <c r="H176" s="34">
        <v>7043.447671688447</v>
      </c>
    </row>
    <row r="177" spans="1:8" ht="12.75">
      <c r="A177" s="22">
        <v>171</v>
      </c>
      <c r="B177" s="23" t="s">
        <v>318</v>
      </c>
      <c r="C177" s="28" t="s">
        <v>265</v>
      </c>
      <c r="D177" s="31">
        <f t="shared" si="4"/>
        <v>11028.929682088887</v>
      </c>
      <c r="E177" s="31">
        <f t="shared" si="5"/>
        <v>13367.710930344205</v>
      </c>
      <c r="G177" s="34">
        <v>6127.183156716048</v>
      </c>
      <c r="H177" s="34">
        <v>7426.506072413447</v>
      </c>
    </row>
    <row r="178" spans="1:8" ht="12.75">
      <c r="A178" s="22">
        <v>172</v>
      </c>
      <c r="B178" s="23" t="s">
        <v>320</v>
      </c>
      <c r="C178" s="28" t="s">
        <v>265</v>
      </c>
      <c r="D178" s="31">
        <f t="shared" si="4"/>
        <v>11631.643948963887</v>
      </c>
      <c r="E178" s="31">
        <f t="shared" si="5"/>
        <v>14163.293762619205</v>
      </c>
      <c r="G178" s="34">
        <v>6462.024416091048</v>
      </c>
      <c r="H178" s="34">
        <v>7868.496534788447</v>
      </c>
    </row>
    <row r="179" spans="1:8" ht="12.75">
      <c r="A179" s="22">
        <v>173</v>
      </c>
      <c r="B179" s="23" t="s">
        <v>322</v>
      </c>
      <c r="C179" s="28" t="s">
        <v>265</v>
      </c>
      <c r="D179" s="31">
        <f t="shared" si="4"/>
        <v>12334.810593651388</v>
      </c>
      <c r="E179" s="31">
        <f t="shared" si="5"/>
        <v>15091.473733606705</v>
      </c>
      <c r="G179" s="34">
        <v>6852.672552028548</v>
      </c>
      <c r="H179" s="34">
        <v>8384.152074225947</v>
      </c>
    </row>
    <row r="180" spans="1:8" ht="13.5" thickBot="1">
      <c r="A180" s="22">
        <v>174</v>
      </c>
      <c r="B180" s="25" t="s">
        <v>324</v>
      </c>
      <c r="C180" s="29" t="s">
        <v>265</v>
      </c>
      <c r="D180" s="31">
        <f t="shared" si="4"/>
        <v>12736.620104901387</v>
      </c>
      <c r="E180" s="31">
        <f t="shared" si="5"/>
        <v>15621.862288456707</v>
      </c>
      <c r="G180" s="35">
        <v>7075.900058278548</v>
      </c>
      <c r="H180" s="35">
        <v>8678.812382475948</v>
      </c>
    </row>
    <row r="181" spans="1:8" ht="12.75">
      <c r="A181" s="22">
        <v>175</v>
      </c>
      <c r="B181" s="27" t="s">
        <v>326</v>
      </c>
      <c r="C181" s="30" t="s">
        <v>265</v>
      </c>
      <c r="D181" s="31">
        <f t="shared" si="4"/>
        <v>10503.70327739904</v>
      </c>
      <c r="E181" s="31">
        <f t="shared" si="5"/>
        <v>12505.996449482642</v>
      </c>
      <c r="G181" s="36">
        <v>5835.390709666133</v>
      </c>
      <c r="H181" s="36">
        <v>6947.775805268134</v>
      </c>
    </row>
    <row r="182" spans="1:8" ht="12.75">
      <c r="A182" s="22">
        <v>176</v>
      </c>
      <c r="B182" s="23" t="s">
        <v>328</v>
      </c>
      <c r="C182" s="28" t="s">
        <v>265</v>
      </c>
      <c r="D182" s="31">
        <f t="shared" si="4"/>
        <v>10890.77977323654</v>
      </c>
      <c r="E182" s="31">
        <f t="shared" si="5"/>
        <v>13016.937423988142</v>
      </c>
      <c r="G182" s="34">
        <v>6050.433207353633</v>
      </c>
      <c r="H182" s="34">
        <v>7231.631902215634</v>
      </c>
    </row>
    <row r="183" spans="1:8" ht="12.75">
      <c r="A183" s="22">
        <v>177</v>
      </c>
      <c r="B183" s="23" t="s">
        <v>330</v>
      </c>
      <c r="C183" s="28" t="s">
        <v>265</v>
      </c>
      <c r="D183" s="31">
        <f t="shared" si="4"/>
        <v>11664.93276491154</v>
      </c>
      <c r="E183" s="31">
        <f t="shared" si="5"/>
        <v>14038.819372999144</v>
      </c>
      <c r="G183" s="34">
        <v>6480.518202728634</v>
      </c>
      <c r="H183" s="34">
        <v>7799.344096110635</v>
      </c>
    </row>
    <row r="184" spans="1:8" ht="12.75">
      <c r="A184" s="22">
        <v>178</v>
      </c>
      <c r="B184" s="23" t="s">
        <v>332</v>
      </c>
      <c r="C184" s="28" t="s">
        <v>265</v>
      </c>
      <c r="D184" s="31">
        <f t="shared" si="4"/>
        <v>12181.03475936154</v>
      </c>
      <c r="E184" s="31">
        <f t="shared" si="5"/>
        <v>14720.074005673141</v>
      </c>
      <c r="G184" s="34">
        <v>6767.241532978634</v>
      </c>
      <c r="H184" s="34">
        <v>8177.818892040634</v>
      </c>
    </row>
    <row r="185" spans="1:8" ht="12.75">
      <c r="A185" s="22">
        <v>179</v>
      </c>
      <c r="B185" s="23" t="s">
        <v>334</v>
      </c>
      <c r="C185" s="28" t="s">
        <v>265</v>
      </c>
      <c r="D185" s="31">
        <f t="shared" si="4"/>
        <v>12748.746953256541</v>
      </c>
      <c r="E185" s="31">
        <f t="shared" si="5"/>
        <v>15469.454101614545</v>
      </c>
      <c r="G185" s="34">
        <v>7082.637196253634</v>
      </c>
      <c r="H185" s="34">
        <v>8594.141167563635</v>
      </c>
    </row>
    <row r="186" spans="1:8" ht="12.75">
      <c r="A186" s="22">
        <v>180</v>
      </c>
      <c r="B186" s="23" t="s">
        <v>336</v>
      </c>
      <c r="C186" s="28" t="s">
        <v>265</v>
      </c>
      <c r="D186" s="31">
        <f t="shared" si="4"/>
        <v>13058.40814992654</v>
      </c>
      <c r="E186" s="31">
        <f t="shared" si="5"/>
        <v>15878.206881218945</v>
      </c>
      <c r="G186" s="34">
        <v>7254.671194403633</v>
      </c>
      <c r="H186" s="34">
        <v>8821.226045121635</v>
      </c>
    </row>
    <row r="187" spans="1:8" ht="12.75">
      <c r="A187" s="22">
        <v>181</v>
      </c>
      <c r="B187" s="23" t="s">
        <v>338</v>
      </c>
      <c r="C187" s="28" t="s">
        <v>265</v>
      </c>
      <c r="D187" s="31">
        <f t="shared" si="4"/>
        <v>13729.34074271154</v>
      </c>
      <c r="E187" s="31">
        <f t="shared" si="5"/>
        <v>16763.83790369514</v>
      </c>
      <c r="G187" s="34">
        <v>7627.411523728633</v>
      </c>
      <c r="H187" s="34">
        <v>9313.243279830634</v>
      </c>
    </row>
    <row r="188" spans="1:8" ht="12.75">
      <c r="A188" s="22">
        <v>182</v>
      </c>
      <c r="B188" s="23" t="s">
        <v>340</v>
      </c>
      <c r="C188" s="28" t="s">
        <v>265</v>
      </c>
      <c r="D188" s="31">
        <f t="shared" si="4"/>
        <v>14503.49373438654</v>
      </c>
      <c r="E188" s="31">
        <f t="shared" si="5"/>
        <v>17785.719852706145</v>
      </c>
      <c r="G188" s="34">
        <v>8057.496519103634</v>
      </c>
      <c r="H188" s="34">
        <v>9880.955473725635</v>
      </c>
    </row>
    <row r="189" spans="1:8" ht="12.75">
      <c r="A189" s="22">
        <v>183</v>
      </c>
      <c r="B189" s="23" t="s">
        <v>342</v>
      </c>
      <c r="C189" s="28" t="s">
        <v>265</v>
      </c>
      <c r="D189" s="31">
        <f t="shared" si="4"/>
        <v>15406.672224674043</v>
      </c>
      <c r="E189" s="31">
        <f t="shared" si="5"/>
        <v>18977.915459885644</v>
      </c>
      <c r="G189" s="34">
        <v>8559.262347041134</v>
      </c>
      <c r="H189" s="34">
        <v>10543.286366603135</v>
      </c>
    </row>
    <row r="190" spans="1:8" ht="13.5" thickBot="1">
      <c r="A190" s="22">
        <v>184</v>
      </c>
      <c r="B190" s="25" t="s">
        <v>344</v>
      </c>
      <c r="C190" s="29" t="s">
        <v>265</v>
      </c>
      <c r="D190" s="31">
        <f t="shared" si="4"/>
        <v>15922.774219124041</v>
      </c>
      <c r="E190" s="31">
        <f t="shared" si="5"/>
        <v>19659.17009255964</v>
      </c>
      <c r="G190" s="35">
        <v>8845.985677291133</v>
      </c>
      <c r="H190" s="35">
        <v>10921.761162533134</v>
      </c>
    </row>
    <row r="191" spans="1:8" ht="12.75">
      <c r="A191" s="22">
        <v>185</v>
      </c>
      <c r="B191" s="27" t="s">
        <v>346</v>
      </c>
      <c r="C191" s="30" t="s">
        <v>265</v>
      </c>
      <c r="D191" s="31">
        <f t="shared" si="4"/>
        <v>14040.332206907238</v>
      </c>
      <c r="E191" s="31">
        <f t="shared" si="5"/>
        <v>16833.59433148574</v>
      </c>
      <c r="G191" s="36">
        <v>7800.18455939291</v>
      </c>
      <c r="H191" s="36">
        <v>9351.996850825411</v>
      </c>
    </row>
    <row r="192" spans="1:8" ht="12.75">
      <c r="A192" s="22">
        <v>186</v>
      </c>
      <c r="B192" s="23" t="s">
        <v>348</v>
      </c>
      <c r="C192" s="28" t="s">
        <v>265</v>
      </c>
      <c r="D192" s="31">
        <f t="shared" si="4"/>
        <v>14685.013244957243</v>
      </c>
      <c r="E192" s="31">
        <f t="shared" si="5"/>
        <v>17684.57330171174</v>
      </c>
      <c r="G192" s="34">
        <v>8158.340691642912</v>
      </c>
      <c r="H192" s="34">
        <v>9824.762945395412</v>
      </c>
    </row>
    <row r="193" spans="1:8" ht="12.75">
      <c r="A193" s="22">
        <v>187</v>
      </c>
      <c r="B193" s="23" t="s">
        <v>350</v>
      </c>
      <c r="C193" s="28" t="s">
        <v>265</v>
      </c>
      <c r="D193" s="31">
        <f t="shared" si="4"/>
        <v>15329.694283007238</v>
      </c>
      <c r="E193" s="31">
        <f t="shared" si="5"/>
        <v>18535.55227193774</v>
      </c>
      <c r="G193" s="34">
        <v>8516.49682389291</v>
      </c>
      <c r="H193" s="34">
        <v>10297.529039965411</v>
      </c>
    </row>
    <row r="194" spans="1:8" ht="12.75">
      <c r="A194" s="22">
        <v>188</v>
      </c>
      <c r="B194" s="23" t="s">
        <v>352</v>
      </c>
      <c r="C194" s="28" t="s">
        <v>265</v>
      </c>
      <c r="D194" s="31">
        <f t="shared" si="4"/>
        <v>15974.37532105724</v>
      </c>
      <c r="E194" s="31">
        <f t="shared" si="5"/>
        <v>19386.531242163743</v>
      </c>
      <c r="G194" s="34">
        <v>8874.65295614291</v>
      </c>
      <c r="H194" s="34">
        <v>10770.295134535412</v>
      </c>
    </row>
    <row r="195" spans="1:8" ht="12.75">
      <c r="A195" s="22">
        <v>189</v>
      </c>
      <c r="B195" s="23" t="s">
        <v>354</v>
      </c>
      <c r="C195" s="28" t="s">
        <v>265</v>
      </c>
      <c r="D195" s="31">
        <f t="shared" si="4"/>
        <v>16747.992566717243</v>
      </c>
      <c r="E195" s="31">
        <f t="shared" si="5"/>
        <v>20407.706006434943</v>
      </c>
      <c r="G195" s="34">
        <v>9304.440314842912</v>
      </c>
      <c r="H195" s="34">
        <v>11337.614448019413</v>
      </c>
    </row>
    <row r="196" spans="1:8" ht="12.75">
      <c r="A196" s="22">
        <v>190</v>
      </c>
      <c r="B196" s="23" t="s">
        <v>356</v>
      </c>
      <c r="C196" s="28" t="s">
        <v>265</v>
      </c>
      <c r="D196" s="31">
        <f t="shared" si="4"/>
        <v>17586.077916182243</v>
      </c>
      <c r="E196" s="31">
        <f t="shared" si="5"/>
        <v>21513.978667728745</v>
      </c>
      <c r="G196" s="34">
        <v>9770.043286767912</v>
      </c>
      <c r="H196" s="34">
        <v>11952.210370960413</v>
      </c>
    </row>
    <row r="197" spans="1:8" ht="12.75">
      <c r="A197" s="22">
        <v>191</v>
      </c>
      <c r="B197" s="23" t="s">
        <v>358</v>
      </c>
      <c r="C197" s="28" t="s">
        <v>265</v>
      </c>
      <c r="D197" s="31">
        <f t="shared" si="4"/>
        <v>18553.099473257236</v>
      </c>
      <c r="E197" s="31">
        <f t="shared" si="5"/>
        <v>22790.44712306774</v>
      </c>
      <c r="G197" s="34">
        <v>10307.27748514291</v>
      </c>
      <c r="H197" s="34">
        <v>12661.359512815412</v>
      </c>
    </row>
    <row r="198" spans="1:8" ht="12.75">
      <c r="A198" s="22">
        <v>192</v>
      </c>
      <c r="B198" s="23" t="s">
        <v>360</v>
      </c>
      <c r="C198" s="28" t="s">
        <v>265</v>
      </c>
      <c r="D198" s="31">
        <f t="shared" si="4"/>
        <v>19681.291289844743</v>
      </c>
      <c r="E198" s="31">
        <f t="shared" si="5"/>
        <v>24279.660320963245</v>
      </c>
      <c r="G198" s="34">
        <v>10934.050716580412</v>
      </c>
      <c r="H198" s="34">
        <v>13488.700178312913</v>
      </c>
    </row>
    <row r="199" spans="1:8" ht="12.75">
      <c r="A199" s="22">
        <v>193</v>
      </c>
      <c r="B199" s="23" t="s">
        <v>362</v>
      </c>
      <c r="C199" s="28" t="s">
        <v>265</v>
      </c>
      <c r="D199" s="31">
        <f t="shared" si="4"/>
        <v>20325.97232789474</v>
      </c>
      <c r="E199" s="31">
        <f t="shared" si="5"/>
        <v>25130.63929118924</v>
      </c>
      <c r="G199" s="34">
        <v>11292.20684883041</v>
      </c>
      <c r="H199" s="34">
        <v>13961.466272882912</v>
      </c>
    </row>
    <row r="200" spans="1:8" ht="12.75">
      <c r="A200" s="22">
        <v>194</v>
      </c>
      <c r="B200" s="23" t="s">
        <v>364</v>
      </c>
      <c r="C200" s="28" t="s">
        <v>265</v>
      </c>
      <c r="D200" s="31">
        <f aca="true" t="shared" si="6" ref="D200:D248">G200*1.8</f>
        <v>22421.18570155724</v>
      </c>
      <c r="E200" s="31">
        <f aca="true" t="shared" si="7" ref="E200:E248">H200*1.8</f>
        <v>27896.32094442374</v>
      </c>
      <c r="G200" s="34">
        <v>12456.21427864291</v>
      </c>
      <c r="H200" s="34">
        <v>15497.95608023541</v>
      </c>
    </row>
    <row r="201" spans="1:8" ht="18">
      <c r="A201" s="22"/>
      <c r="B201" s="46" t="s">
        <v>545</v>
      </c>
      <c r="C201" s="47"/>
      <c r="D201" s="47"/>
      <c r="E201" s="48"/>
      <c r="G201" s="34"/>
      <c r="H201" s="34"/>
    </row>
    <row r="202" spans="1:8" ht="12.75">
      <c r="A202" s="22">
        <v>195</v>
      </c>
      <c r="B202" s="23" t="s">
        <v>365</v>
      </c>
      <c r="C202" s="28" t="s">
        <v>170</v>
      </c>
      <c r="D202" s="31">
        <f t="shared" si="6"/>
        <v>47.273076012276555</v>
      </c>
      <c r="E202" s="31">
        <f t="shared" si="7"/>
        <v>83.77409270014817</v>
      </c>
      <c r="G202" s="31">
        <v>26.262820006820306</v>
      </c>
      <c r="H202" s="31">
        <v>46.54116261119343</v>
      </c>
    </row>
    <row r="203" spans="1:8" ht="12.75">
      <c r="A203" s="22">
        <v>196</v>
      </c>
      <c r="B203" s="23" t="s">
        <v>366</v>
      </c>
      <c r="C203" s="28" t="s">
        <v>170</v>
      </c>
      <c r="D203" s="31">
        <f t="shared" si="6"/>
        <v>52.06963337787655</v>
      </c>
      <c r="E203" s="31">
        <f t="shared" si="7"/>
        <v>90.41547982174818</v>
      </c>
      <c r="G203" s="31">
        <v>28.927574098820305</v>
      </c>
      <c r="H203" s="31">
        <v>50.230822123193434</v>
      </c>
    </row>
    <row r="204" spans="1:8" ht="12.75">
      <c r="A204" s="22">
        <v>197</v>
      </c>
      <c r="B204" s="23" t="s">
        <v>367</v>
      </c>
      <c r="C204" s="28" t="s">
        <v>170</v>
      </c>
      <c r="D204" s="31">
        <f t="shared" si="6"/>
        <v>56.86619074347655</v>
      </c>
      <c r="E204" s="31">
        <f t="shared" si="7"/>
        <v>97.05686694334817</v>
      </c>
      <c r="G204" s="31">
        <v>31.592328190820304</v>
      </c>
      <c r="H204" s="31">
        <v>53.920481635193426</v>
      </c>
    </row>
    <row r="205" spans="1:8" ht="13.5" thickBot="1">
      <c r="A205" s="22">
        <v>198</v>
      </c>
      <c r="B205" s="25" t="s">
        <v>368</v>
      </c>
      <c r="C205" s="29" t="s">
        <v>170</v>
      </c>
      <c r="D205" s="31">
        <f t="shared" si="6"/>
        <v>61.66274810907655</v>
      </c>
      <c r="E205" s="31">
        <f t="shared" si="7"/>
        <v>103.69825406494817</v>
      </c>
      <c r="G205" s="32">
        <v>34.257082282820306</v>
      </c>
      <c r="H205" s="32">
        <v>57.61014114719343</v>
      </c>
    </row>
    <row r="206" spans="1:8" ht="12.75">
      <c r="A206" s="22">
        <v>199</v>
      </c>
      <c r="B206" s="27" t="s">
        <v>369</v>
      </c>
      <c r="C206" s="30" t="s">
        <v>170</v>
      </c>
      <c r="D206" s="31">
        <f t="shared" si="6"/>
        <v>66.96936005562642</v>
      </c>
      <c r="E206" s="31">
        <f t="shared" si="7"/>
        <v>112.46277027637505</v>
      </c>
      <c r="G206" s="33">
        <v>37.20520003090357</v>
      </c>
      <c r="H206" s="33">
        <v>62.47931682020836</v>
      </c>
    </row>
    <row r="207" spans="1:8" ht="12.75">
      <c r="A207" s="22">
        <v>200</v>
      </c>
      <c r="B207" s="23" t="s">
        <v>370</v>
      </c>
      <c r="C207" s="28" t="s">
        <v>170</v>
      </c>
      <c r="D207" s="31">
        <f t="shared" si="6"/>
        <v>79.76017969722643</v>
      </c>
      <c r="E207" s="31">
        <f t="shared" si="7"/>
        <v>130.17313593397506</v>
      </c>
      <c r="G207" s="31">
        <v>44.31121094290357</v>
      </c>
      <c r="H207" s="31">
        <v>72.31840885220836</v>
      </c>
    </row>
    <row r="208" spans="1:8" ht="12.75">
      <c r="A208" s="22">
        <v>201</v>
      </c>
      <c r="B208" s="23" t="s">
        <v>371</v>
      </c>
      <c r="C208" s="28" t="s">
        <v>170</v>
      </c>
      <c r="D208" s="31">
        <f t="shared" si="6"/>
        <v>88.28739279162644</v>
      </c>
      <c r="E208" s="31">
        <f t="shared" si="7"/>
        <v>141.98004637237506</v>
      </c>
      <c r="G208" s="31">
        <v>49.04855155090358</v>
      </c>
      <c r="H208" s="31">
        <v>78.87780354020836</v>
      </c>
    </row>
    <row r="209" spans="1:8" ht="12.75">
      <c r="A209" s="22">
        <v>202</v>
      </c>
      <c r="B209" s="23" t="s">
        <v>372</v>
      </c>
      <c r="C209" s="28" t="s">
        <v>170</v>
      </c>
      <c r="D209" s="31">
        <f t="shared" si="6"/>
        <v>96.81460588602643</v>
      </c>
      <c r="E209" s="31">
        <f t="shared" si="7"/>
        <v>153.78695681077505</v>
      </c>
      <c r="G209" s="31">
        <v>53.78589215890357</v>
      </c>
      <c r="H209" s="31">
        <v>85.43719822820836</v>
      </c>
    </row>
    <row r="210" spans="1:8" ht="13.5" thickBot="1">
      <c r="A210" s="22">
        <v>203</v>
      </c>
      <c r="B210" s="25" t="s">
        <v>373</v>
      </c>
      <c r="C210" s="29" t="s">
        <v>170</v>
      </c>
      <c r="D210" s="31">
        <f t="shared" si="6"/>
        <v>105.34181898042642</v>
      </c>
      <c r="E210" s="31">
        <f t="shared" si="7"/>
        <v>165.59386724917505</v>
      </c>
      <c r="G210" s="32">
        <v>58.52323276690357</v>
      </c>
      <c r="H210" s="32">
        <v>91.99659291620836</v>
      </c>
    </row>
    <row r="211" spans="1:8" ht="12.75">
      <c r="A211" s="22">
        <v>204</v>
      </c>
      <c r="B211" s="27" t="s">
        <v>374</v>
      </c>
      <c r="C211" s="30" t="s">
        <v>170</v>
      </c>
      <c r="D211" s="31">
        <f t="shared" si="6"/>
        <v>93.98930901455564</v>
      </c>
      <c r="E211" s="31">
        <f t="shared" si="7"/>
        <v>153.14355654312763</v>
      </c>
      <c r="G211" s="33">
        <v>52.216282785864244</v>
      </c>
      <c r="H211" s="33">
        <v>85.0797536350709</v>
      </c>
    </row>
    <row r="212" spans="1:8" ht="12.75">
      <c r="A212" s="22">
        <v>205</v>
      </c>
      <c r="B212" s="23" t="s">
        <v>375</v>
      </c>
      <c r="C212" s="28" t="s">
        <v>170</v>
      </c>
      <c r="D212" s="31">
        <f t="shared" si="6"/>
        <v>107.31307947455564</v>
      </c>
      <c r="E212" s="31">
        <f t="shared" si="7"/>
        <v>171.59185410312764</v>
      </c>
      <c r="G212" s="31">
        <v>59.618377485864244</v>
      </c>
      <c r="H212" s="31">
        <v>95.3288078350709</v>
      </c>
    </row>
    <row r="213" spans="1:8" ht="12.75">
      <c r="A213" s="22">
        <v>206</v>
      </c>
      <c r="B213" s="23" t="s">
        <v>376</v>
      </c>
      <c r="C213" s="28" t="s">
        <v>170</v>
      </c>
      <c r="D213" s="31">
        <f t="shared" si="6"/>
        <v>127.29873516455565</v>
      </c>
      <c r="E213" s="31">
        <f t="shared" si="7"/>
        <v>199.26430044312767</v>
      </c>
      <c r="G213" s="31">
        <v>70.72151953586425</v>
      </c>
      <c r="H213" s="31">
        <v>110.70238913507092</v>
      </c>
    </row>
    <row r="214" spans="1:8" ht="12.75">
      <c r="A214" s="22">
        <v>207</v>
      </c>
      <c r="B214" s="23" t="s">
        <v>377</v>
      </c>
      <c r="C214" s="28" t="s">
        <v>170</v>
      </c>
      <c r="D214" s="31">
        <f t="shared" si="6"/>
        <v>153.94627608455565</v>
      </c>
      <c r="E214" s="31">
        <f t="shared" si="7"/>
        <v>236.1608955631276</v>
      </c>
      <c r="G214" s="31">
        <v>85.52570893586424</v>
      </c>
      <c r="H214" s="31">
        <v>131.2004975350709</v>
      </c>
    </row>
    <row r="215" spans="1:8" ht="13.5" thickBot="1">
      <c r="A215" s="22">
        <v>208</v>
      </c>
      <c r="B215" s="25" t="s">
        <v>378</v>
      </c>
      <c r="C215" s="29" t="s">
        <v>170</v>
      </c>
      <c r="D215" s="31">
        <f t="shared" si="6"/>
        <v>180.59381700455566</v>
      </c>
      <c r="E215" s="31">
        <f t="shared" si="7"/>
        <v>273.05749068312764</v>
      </c>
      <c r="G215" s="32">
        <v>100.32989833586426</v>
      </c>
      <c r="H215" s="32">
        <v>151.6986059350709</v>
      </c>
    </row>
    <row r="216" spans="1:8" ht="12.75">
      <c r="A216" s="22">
        <v>209</v>
      </c>
      <c r="B216" s="27" t="s">
        <v>379</v>
      </c>
      <c r="C216" s="30" t="s">
        <v>170</v>
      </c>
      <c r="D216" s="31">
        <f t="shared" si="6"/>
        <v>144.48687884232046</v>
      </c>
      <c r="E216" s="31">
        <f t="shared" si="7"/>
        <v>220.22027928112942</v>
      </c>
      <c r="G216" s="33">
        <v>80.27048824573359</v>
      </c>
      <c r="H216" s="33">
        <v>122.34459960062746</v>
      </c>
    </row>
    <row r="217" spans="1:8" ht="12.75">
      <c r="A217" s="22">
        <v>210</v>
      </c>
      <c r="B217" s="23" t="s">
        <v>380</v>
      </c>
      <c r="C217" s="28" t="s">
        <v>170</v>
      </c>
      <c r="D217" s="31">
        <f t="shared" si="6"/>
        <v>173.26622303592046</v>
      </c>
      <c r="E217" s="31">
        <f t="shared" si="7"/>
        <v>260.06860201072936</v>
      </c>
      <c r="G217" s="31">
        <v>96.25901279773359</v>
      </c>
      <c r="H217" s="31">
        <v>144.48255667262742</v>
      </c>
    </row>
    <row r="218" spans="1:8" ht="12.75">
      <c r="A218" s="22">
        <v>211</v>
      </c>
      <c r="B218" s="23" t="s">
        <v>381</v>
      </c>
      <c r="C218" s="28" t="s">
        <v>170</v>
      </c>
      <c r="D218" s="31">
        <f t="shared" si="6"/>
        <v>192.45245249832047</v>
      </c>
      <c r="E218" s="31">
        <f t="shared" si="7"/>
        <v>286.63415049712944</v>
      </c>
      <c r="G218" s="31">
        <v>106.91802916573359</v>
      </c>
      <c r="H218" s="31">
        <v>159.24119472062745</v>
      </c>
    </row>
    <row r="219" spans="1:8" ht="12.75">
      <c r="A219" s="22">
        <v>212</v>
      </c>
      <c r="B219" s="23" t="s">
        <v>382</v>
      </c>
      <c r="C219" s="28" t="s">
        <v>170</v>
      </c>
      <c r="D219" s="31">
        <f t="shared" si="6"/>
        <v>221.23179669192047</v>
      </c>
      <c r="E219" s="31">
        <f t="shared" si="7"/>
        <v>326.48247322672944</v>
      </c>
      <c r="G219" s="31">
        <v>122.90655371773359</v>
      </c>
      <c r="H219" s="31">
        <v>181.37915179262745</v>
      </c>
    </row>
    <row r="220" spans="1:8" ht="12.75">
      <c r="A220" s="22">
        <v>213</v>
      </c>
      <c r="B220" s="23" t="s">
        <v>383</v>
      </c>
      <c r="C220" s="28" t="s">
        <v>170</v>
      </c>
      <c r="D220" s="31">
        <f t="shared" si="6"/>
        <v>242.33664910056044</v>
      </c>
      <c r="E220" s="31">
        <f t="shared" si="7"/>
        <v>355.7045765617694</v>
      </c>
      <c r="G220" s="31">
        <v>134.63147172253358</v>
      </c>
      <c r="H220" s="31">
        <v>197.61365364542743</v>
      </c>
    </row>
    <row r="221" spans="1:8" ht="13.5" thickBot="1">
      <c r="A221" s="22">
        <v>214</v>
      </c>
      <c r="B221" s="25" t="s">
        <v>384</v>
      </c>
      <c r="C221" s="29" t="s">
        <v>170</v>
      </c>
      <c r="D221" s="31">
        <f t="shared" si="6"/>
        <v>278.79048507912046</v>
      </c>
      <c r="E221" s="31">
        <f t="shared" si="7"/>
        <v>406.17911868592944</v>
      </c>
      <c r="G221" s="32">
        <v>154.88360282173358</v>
      </c>
      <c r="H221" s="32">
        <v>225.65506593662747</v>
      </c>
    </row>
    <row r="222" spans="1:8" ht="12.75">
      <c r="A222" s="22">
        <v>215</v>
      </c>
      <c r="B222" s="27" t="s">
        <v>385</v>
      </c>
      <c r="C222" s="30" t="s">
        <v>170</v>
      </c>
      <c r="D222" s="31">
        <f t="shared" si="6"/>
        <v>244.28011135375573</v>
      </c>
      <c r="E222" s="31">
        <f t="shared" si="7"/>
        <v>350.8872506212433</v>
      </c>
      <c r="G222" s="33">
        <v>135.71117297430874</v>
      </c>
      <c r="H222" s="33">
        <v>194.93736145624626</v>
      </c>
    </row>
    <row r="223" spans="1:8" ht="12.75">
      <c r="A223" s="22">
        <v>216</v>
      </c>
      <c r="B223" s="23" t="s">
        <v>386</v>
      </c>
      <c r="C223" s="28" t="s">
        <v>170</v>
      </c>
      <c r="D223" s="31">
        <f t="shared" si="6"/>
        <v>289.24783665625574</v>
      </c>
      <c r="E223" s="31">
        <f t="shared" si="7"/>
        <v>413.15025488624326</v>
      </c>
      <c r="G223" s="31">
        <v>160.69324258680874</v>
      </c>
      <c r="H223" s="31">
        <v>229.52791938124625</v>
      </c>
    </row>
    <row r="224" spans="1:8" ht="12.75">
      <c r="A224" s="22">
        <v>217</v>
      </c>
      <c r="B224" s="23" t="s">
        <v>387</v>
      </c>
      <c r="C224" s="28" t="s">
        <v>170</v>
      </c>
      <c r="D224" s="31">
        <f t="shared" si="6"/>
        <v>349.20480372625565</v>
      </c>
      <c r="E224" s="31">
        <f t="shared" si="7"/>
        <v>496.1675939062432</v>
      </c>
      <c r="G224" s="31">
        <v>194.0026687368087</v>
      </c>
      <c r="H224" s="31">
        <v>275.64866328124623</v>
      </c>
    </row>
    <row r="225" spans="1:8" ht="12.75">
      <c r="A225" s="22">
        <v>218</v>
      </c>
      <c r="B225" s="23" t="s">
        <v>388</v>
      </c>
      <c r="C225" s="28" t="s">
        <v>170</v>
      </c>
      <c r="D225" s="31">
        <f t="shared" si="6"/>
        <v>409.1617707962558</v>
      </c>
      <c r="E225" s="31">
        <f t="shared" si="7"/>
        <v>579.1849329262433</v>
      </c>
      <c r="G225" s="31">
        <v>227.31209488680875</v>
      </c>
      <c r="H225" s="31">
        <v>321.76940718124627</v>
      </c>
    </row>
    <row r="226" spans="1:8" ht="12.75">
      <c r="A226" s="22">
        <v>219</v>
      </c>
      <c r="B226" s="23" t="s">
        <v>389</v>
      </c>
      <c r="C226" s="28" t="s">
        <v>170</v>
      </c>
      <c r="D226" s="31">
        <f t="shared" si="6"/>
        <v>439.1402543312557</v>
      </c>
      <c r="E226" s="31">
        <f t="shared" si="7"/>
        <v>620.6936024362433</v>
      </c>
      <c r="G226" s="31">
        <v>243.9668079618087</v>
      </c>
      <c r="H226" s="31">
        <v>344.82977913124626</v>
      </c>
    </row>
    <row r="227" spans="1:8" ht="13.5" thickBot="1">
      <c r="A227" s="22">
        <v>220</v>
      </c>
      <c r="B227" s="25" t="s">
        <v>390</v>
      </c>
      <c r="C227" s="29" t="s">
        <v>170</v>
      </c>
      <c r="D227" s="31">
        <f t="shared" si="6"/>
        <v>505.09291810825584</v>
      </c>
      <c r="E227" s="31">
        <f t="shared" si="7"/>
        <v>712.0126753582434</v>
      </c>
      <c r="G227" s="32">
        <v>280.6071767268088</v>
      </c>
      <c r="H227" s="32">
        <v>395.5625974212463</v>
      </c>
    </row>
    <row r="228" spans="1:8" ht="12.75">
      <c r="A228" s="22">
        <v>221</v>
      </c>
      <c r="B228" s="27" t="s">
        <v>391</v>
      </c>
      <c r="C228" s="30" t="s">
        <v>170</v>
      </c>
      <c r="D228" s="31">
        <f t="shared" si="6"/>
        <v>403.18249364778274</v>
      </c>
      <c r="E228" s="31">
        <f t="shared" si="7"/>
        <v>510.395802344839</v>
      </c>
      <c r="G228" s="33">
        <v>223.99027424876817</v>
      </c>
      <c r="H228" s="33">
        <v>283.55322352491055</v>
      </c>
    </row>
    <row r="229" spans="1:8" ht="12.75">
      <c r="A229" s="22">
        <v>222</v>
      </c>
      <c r="B229" s="23" t="s">
        <v>392</v>
      </c>
      <c r="C229" s="28" t="s">
        <v>170</v>
      </c>
      <c r="D229" s="31">
        <f t="shared" si="6"/>
        <v>491.7343219357827</v>
      </c>
      <c r="E229" s="31">
        <f t="shared" si="7"/>
        <v>627.284215684999</v>
      </c>
      <c r="G229" s="31">
        <v>273.18573440876816</v>
      </c>
      <c r="H229" s="31">
        <v>348.4912309361106</v>
      </c>
    </row>
    <row r="230" spans="1:8" ht="12.75">
      <c r="A230" s="22">
        <v>223</v>
      </c>
      <c r="B230" s="23" t="s">
        <v>393</v>
      </c>
      <c r="C230" s="28" t="s">
        <v>170</v>
      </c>
      <c r="D230" s="31">
        <f t="shared" si="6"/>
        <v>584.7137416381828</v>
      </c>
      <c r="E230" s="31">
        <f t="shared" si="7"/>
        <v>750.0170496921669</v>
      </c>
      <c r="G230" s="31">
        <v>324.8409675767682</v>
      </c>
      <c r="H230" s="31">
        <v>416.6761387178705</v>
      </c>
    </row>
    <row r="231" spans="1:8" ht="12.75">
      <c r="A231" s="22">
        <v>224</v>
      </c>
      <c r="B231" s="23" t="s">
        <v>394</v>
      </c>
      <c r="C231" s="28" t="s">
        <v>170</v>
      </c>
      <c r="D231" s="31">
        <f t="shared" si="6"/>
        <v>668.8379785117826</v>
      </c>
      <c r="E231" s="31">
        <f t="shared" si="7"/>
        <v>861.0610423653188</v>
      </c>
      <c r="G231" s="31">
        <v>371.5766547287681</v>
      </c>
      <c r="H231" s="31">
        <v>478.3672457585105</v>
      </c>
    </row>
    <row r="232" spans="1:8" ht="12.75">
      <c r="A232" s="22">
        <v>225</v>
      </c>
      <c r="B232" s="23" t="s">
        <v>395</v>
      </c>
      <c r="C232" s="28" t="s">
        <v>170</v>
      </c>
      <c r="D232" s="31">
        <f t="shared" si="6"/>
        <v>713.1138926557827</v>
      </c>
      <c r="E232" s="31">
        <f t="shared" si="7"/>
        <v>919.5052490353988</v>
      </c>
      <c r="G232" s="31">
        <v>396.17438480876814</v>
      </c>
      <c r="H232" s="31">
        <v>510.83624946411044</v>
      </c>
    </row>
    <row r="233" spans="1:8" ht="13.5" thickBot="1">
      <c r="A233" s="22">
        <v>226</v>
      </c>
      <c r="B233" s="25" t="s">
        <v>396</v>
      </c>
      <c r="C233" s="29" t="s">
        <v>170</v>
      </c>
      <c r="D233" s="31">
        <f t="shared" si="6"/>
        <v>823.8036780157827</v>
      </c>
      <c r="E233" s="31">
        <f t="shared" si="7"/>
        <v>1065.615765710599</v>
      </c>
      <c r="G233" s="32">
        <v>457.66871000876813</v>
      </c>
      <c r="H233" s="32">
        <v>592.0087587281105</v>
      </c>
    </row>
    <row r="234" spans="1:8" ht="12.75">
      <c r="A234" s="22">
        <v>227</v>
      </c>
      <c r="B234" s="27" t="s">
        <v>397</v>
      </c>
      <c r="C234" s="30" t="s">
        <v>170</v>
      </c>
      <c r="D234" s="31">
        <f t="shared" si="6"/>
        <v>623.0954047956866</v>
      </c>
      <c r="E234" s="31">
        <f t="shared" si="7"/>
        <v>720.5538108482118</v>
      </c>
      <c r="G234" s="33">
        <v>346.16411377538145</v>
      </c>
      <c r="H234" s="33">
        <v>400.30767269345097</v>
      </c>
    </row>
    <row r="235" spans="1:8" ht="12.75">
      <c r="A235" s="22">
        <v>228</v>
      </c>
      <c r="B235" s="23" t="s">
        <v>398</v>
      </c>
      <c r="C235" s="28" t="s">
        <v>170</v>
      </c>
      <c r="D235" s="31">
        <f t="shared" si="6"/>
        <v>713.4920628396867</v>
      </c>
      <c r="E235" s="31">
        <f t="shared" si="7"/>
        <v>839.877399466292</v>
      </c>
      <c r="G235" s="31">
        <v>396.3844793553815</v>
      </c>
      <c r="H235" s="31">
        <v>466.59855525905107</v>
      </c>
    </row>
    <row r="236" spans="1:8" ht="12.75">
      <c r="A236" s="22">
        <v>229</v>
      </c>
      <c r="B236" s="23" t="s">
        <v>399</v>
      </c>
      <c r="C236" s="28" t="s">
        <v>170</v>
      </c>
      <c r="D236" s="31">
        <f t="shared" si="6"/>
        <v>840.0473841012866</v>
      </c>
      <c r="E236" s="31">
        <f t="shared" si="7"/>
        <v>1006.9304235316038</v>
      </c>
      <c r="G236" s="31">
        <v>466.6929911673815</v>
      </c>
      <c r="H236" s="31">
        <v>559.405790850891</v>
      </c>
    </row>
    <row r="237" spans="1:8" ht="12.75">
      <c r="A237" s="22">
        <v>230</v>
      </c>
      <c r="B237" s="23" t="s">
        <v>400</v>
      </c>
      <c r="C237" s="28" t="s">
        <v>170</v>
      </c>
      <c r="D237" s="31">
        <f t="shared" si="6"/>
        <v>954.5498176236869</v>
      </c>
      <c r="E237" s="31">
        <f t="shared" si="7"/>
        <v>1158.073635781172</v>
      </c>
      <c r="G237" s="31">
        <v>530.3054542353816</v>
      </c>
      <c r="H237" s="31">
        <v>643.3742421006511</v>
      </c>
    </row>
    <row r="238" spans="1:8" ht="12.75">
      <c r="A238" s="22">
        <v>231</v>
      </c>
      <c r="B238" s="23" t="s">
        <v>401</v>
      </c>
      <c r="C238" s="28" t="s">
        <v>170</v>
      </c>
      <c r="D238" s="31">
        <f t="shared" si="6"/>
        <v>1014.8142563196867</v>
      </c>
      <c r="E238" s="31">
        <f t="shared" si="7"/>
        <v>1237.6226948598921</v>
      </c>
      <c r="G238" s="31">
        <v>563.7856979553815</v>
      </c>
      <c r="H238" s="31">
        <v>687.5681638110511</v>
      </c>
    </row>
    <row r="239" spans="1:8" ht="12.75">
      <c r="A239" s="22">
        <v>232</v>
      </c>
      <c r="B239" s="23" t="s">
        <v>402</v>
      </c>
      <c r="C239" s="28" t="s">
        <v>170</v>
      </c>
      <c r="D239" s="31">
        <f t="shared" si="6"/>
        <v>1087.131582754887</v>
      </c>
      <c r="E239" s="31">
        <f t="shared" si="7"/>
        <v>1333.0815657543562</v>
      </c>
      <c r="G239" s="31">
        <v>603.9619904193817</v>
      </c>
      <c r="H239" s="31">
        <v>740.6008698635312</v>
      </c>
    </row>
    <row r="240" spans="1:8" ht="13.5" thickBot="1">
      <c r="A240" s="22">
        <v>233</v>
      </c>
      <c r="B240" s="25" t="s">
        <v>403</v>
      </c>
      <c r="C240" s="29" t="s">
        <v>170</v>
      </c>
      <c r="D240" s="31">
        <f t="shared" si="6"/>
        <v>1207.6604601468866</v>
      </c>
      <c r="E240" s="31">
        <f t="shared" si="7"/>
        <v>1492.179683911796</v>
      </c>
      <c r="G240" s="32">
        <v>670.9224778593815</v>
      </c>
      <c r="H240" s="32">
        <v>828.9887132843311</v>
      </c>
    </row>
    <row r="241" spans="1:8" ht="12.75">
      <c r="A241" s="22">
        <v>234</v>
      </c>
      <c r="B241" s="27" t="s">
        <v>404</v>
      </c>
      <c r="C241" s="30" t="s">
        <v>170</v>
      </c>
      <c r="D241" s="31">
        <f t="shared" si="6"/>
        <v>894.6808120697129</v>
      </c>
      <c r="E241" s="31">
        <f t="shared" si="7"/>
        <v>995.028559534076</v>
      </c>
      <c r="G241" s="33">
        <v>497.044895594285</v>
      </c>
      <c r="H241" s="33">
        <v>552.7936441855977</v>
      </c>
    </row>
    <row r="242" spans="1:8" ht="12.75">
      <c r="A242" s="22">
        <v>235</v>
      </c>
      <c r="B242" s="23" t="s">
        <v>405</v>
      </c>
      <c r="C242" s="28" t="s">
        <v>170</v>
      </c>
      <c r="D242" s="31">
        <f t="shared" si="6"/>
        <v>973.3935483257128</v>
      </c>
      <c r="E242" s="31">
        <f t="shared" si="7"/>
        <v>1098.9293713919958</v>
      </c>
      <c r="G242" s="31">
        <v>540.7741935142849</v>
      </c>
      <c r="H242" s="31">
        <v>610.5163174399977</v>
      </c>
    </row>
    <row r="243" spans="1:8" ht="12.75">
      <c r="A243" s="22">
        <v>236</v>
      </c>
      <c r="B243" s="23" t="s">
        <v>406</v>
      </c>
      <c r="C243" s="28" t="s">
        <v>170</v>
      </c>
      <c r="D243" s="31">
        <f t="shared" si="6"/>
        <v>1138.6902944633127</v>
      </c>
      <c r="E243" s="31">
        <f t="shared" si="7"/>
        <v>1317.1210762936278</v>
      </c>
      <c r="G243" s="31">
        <v>632.6057191462849</v>
      </c>
      <c r="H243" s="31">
        <v>731.7339312742376</v>
      </c>
    </row>
    <row r="244" spans="1:8" ht="12.75">
      <c r="A244" s="22">
        <v>237</v>
      </c>
      <c r="B244" s="23" t="s">
        <v>407</v>
      </c>
      <c r="C244" s="28" t="s">
        <v>170</v>
      </c>
      <c r="D244" s="31">
        <f t="shared" si="6"/>
        <v>1209.5317570937132</v>
      </c>
      <c r="E244" s="31">
        <f t="shared" si="7"/>
        <v>1410.6318069657561</v>
      </c>
      <c r="G244" s="31">
        <v>671.9620872742851</v>
      </c>
      <c r="H244" s="31">
        <v>783.6843372031979</v>
      </c>
    </row>
    <row r="245" spans="1:8" ht="12.75">
      <c r="A245" s="22">
        <v>238</v>
      </c>
      <c r="B245" s="23" t="s">
        <v>408</v>
      </c>
      <c r="C245" s="28" t="s">
        <v>170</v>
      </c>
      <c r="D245" s="31">
        <f t="shared" si="6"/>
        <v>1288.244493349713</v>
      </c>
      <c r="E245" s="31">
        <f t="shared" si="7"/>
        <v>1514.5326188236759</v>
      </c>
      <c r="G245" s="31">
        <v>715.691385194285</v>
      </c>
      <c r="H245" s="31">
        <v>841.4070104575977</v>
      </c>
    </row>
    <row r="246" spans="1:8" ht="12.75">
      <c r="A246" s="22">
        <v>239</v>
      </c>
      <c r="B246" s="23" t="s">
        <v>409</v>
      </c>
      <c r="C246" s="28" t="s">
        <v>170</v>
      </c>
      <c r="D246" s="31">
        <f t="shared" si="6"/>
        <v>1366.957229605713</v>
      </c>
      <c r="E246" s="31">
        <f t="shared" si="7"/>
        <v>1618.4334306815958</v>
      </c>
      <c r="G246" s="31">
        <v>759.420683114285</v>
      </c>
      <c r="H246" s="31">
        <v>899.1296837119977</v>
      </c>
    </row>
    <row r="247" spans="1:8" ht="12.75">
      <c r="A247" s="22">
        <v>240</v>
      </c>
      <c r="B247" s="23" t="s">
        <v>410</v>
      </c>
      <c r="C247" s="28" t="s">
        <v>170</v>
      </c>
      <c r="D247" s="31">
        <f t="shared" si="6"/>
        <v>1563.7390702457128</v>
      </c>
      <c r="E247" s="31">
        <f t="shared" si="7"/>
        <v>1878.185460326396</v>
      </c>
      <c r="G247" s="31">
        <v>868.7439279142849</v>
      </c>
      <c r="H247" s="31">
        <v>1043.4363668479978</v>
      </c>
    </row>
    <row r="248" spans="1:8" ht="12.75">
      <c r="A248" s="22">
        <v>241</v>
      </c>
      <c r="B248" s="23" t="s">
        <v>411</v>
      </c>
      <c r="C248" s="28" t="s">
        <v>170</v>
      </c>
      <c r="D248" s="31">
        <f t="shared" si="6"/>
        <v>1681.8081746297128</v>
      </c>
      <c r="E248" s="31">
        <f t="shared" si="7"/>
        <v>2034.0366781132755</v>
      </c>
      <c r="G248" s="31">
        <v>934.3378747942849</v>
      </c>
      <c r="H248" s="31">
        <v>1130.0203767295975</v>
      </c>
    </row>
  </sheetData>
  <sheetProtection/>
  <mergeCells count="6">
    <mergeCell ref="B150:E150"/>
    <mergeCell ref="B201:E201"/>
    <mergeCell ref="A1:C1"/>
    <mergeCell ref="B3:E3"/>
    <mergeCell ref="B51:E51"/>
    <mergeCell ref="B99:E9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workbookViewId="0" topLeftCell="A1">
      <selection activeCell="M3" sqref="M3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1.875" style="0" customWidth="1"/>
    <col min="4" max="4" width="12.75390625" style="0" customWidth="1"/>
    <col min="6" max="6" width="6.125" style="0" customWidth="1"/>
    <col min="7" max="7" width="19.625" style="0" customWidth="1"/>
    <col min="8" max="8" width="13.75390625" style="0" customWidth="1"/>
    <col min="9" max="9" width="13.25390625" style="0" customWidth="1"/>
  </cols>
  <sheetData>
    <row r="1" spans="1:9" ht="27" customHeight="1">
      <c r="A1" s="54" t="s">
        <v>540</v>
      </c>
      <c r="B1" s="54"/>
      <c r="C1" s="54"/>
      <c r="D1" s="37"/>
      <c r="E1" s="37"/>
      <c r="F1" s="37"/>
      <c r="G1" s="37"/>
      <c r="H1" s="37"/>
      <c r="I1" s="37"/>
    </row>
    <row r="2" spans="1:9" ht="27" customHeight="1">
      <c r="A2" s="99" t="s">
        <v>548</v>
      </c>
      <c r="B2" s="99"/>
      <c r="C2" s="99"/>
      <c r="D2" s="99"/>
      <c r="E2" s="37"/>
      <c r="F2" s="99" t="s">
        <v>549</v>
      </c>
      <c r="G2" s="99"/>
      <c r="H2" s="99"/>
      <c r="I2" s="99"/>
    </row>
    <row r="3" spans="1:9" ht="12.75">
      <c r="A3" s="38" t="s">
        <v>1</v>
      </c>
      <c r="B3" s="39" t="s">
        <v>2</v>
      </c>
      <c r="C3" s="39" t="s">
        <v>3</v>
      </c>
      <c r="D3" s="40" t="s">
        <v>533</v>
      </c>
      <c r="E3" s="37"/>
      <c r="F3" s="38" t="s">
        <v>1</v>
      </c>
      <c r="G3" s="39" t="s">
        <v>2</v>
      </c>
      <c r="H3" s="39" t="s">
        <v>3</v>
      </c>
      <c r="I3" s="40" t="s">
        <v>533</v>
      </c>
    </row>
    <row r="4" spans="1:9" ht="12.75" hidden="1">
      <c r="A4" s="41">
        <v>1</v>
      </c>
      <c r="B4" s="41" t="s">
        <v>546</v>
      </c>
      <c r="C4" s="41"/>
      <c r="D4" s="41"/>
      <c r="E4" s="37"/>
      <c r="F4" s="41">
        <v>1</v>
      </c>
      <c r="G4" s="41" t="s">
        <v>546</v>
      </c>
      <c r="H4" s="45"/>
      <c r="I4" s="45"/>
    </row>
    <row r="5" spans="1:9" ht="12.75" hidden="1">
      <c r="A5" s="41">
        <v>2</v>
      </c>
      <c r="B5" s="41"/>
      <c r="C5" s="41"/>
      <c r="D5" s="41"/>
      <c r="E5" s="37"/>
      <c r="F5" s="41">
        <v>2</v>
      </c>
      <c r="G5" s="41"/>
      <c r="H5" s="45"/>
      <c r="I5" s="45"/>
    </row>
    <row r="6" spans="1:9" ht="12.75" hidden="1">
      <c r="A6" s="41">
        <v>3</v>
      </c>
      <c r="B6" s="41"/>
      <c r="C6" s="41"/>
      <c r="D6" s="41"/>
      <c r="E6" s="37"/>
      <c r="F6" s="41">
        <v>3</v>
      </c>
      <c r="G6" s="41"/>
      <c r="H6" s="45"/>
      <c r="I6" s="45"/>
    </row>
    <row r="7" spans="1:9" ht="12.75" hidden="1">
      <c r="A7" s="41">
        <v>4</v>
      </c>
      <c r="B7" s="41"/>
      <c r="C7" s="41"/>
      <c r="D7" s="41"/>
      <c r="E7" s="37"/>
      <c r="F7" s="41">
        <v>4</v>
      </c>
      <c r="G7" s="41"/>
      <c r="H7" s="45"/>
      <c r="I7" s="45"/>
    </row>
    <row r="8" spans="1:9" ht="12.75" hidden="1">
      <c r="A8" s="41">
        <v>5</v>
      </c>
      <c r="B8" s="41"/>
      <c r="C8" s="41"/>
      <c r="D8" s="41"/>
      <c r="E8" s="37"/>
      <c r="F8" s="41">
        <v>5</v>
      </c>
      <c r="G8" s="41"/>
      <c r="H8" s="45"/>
      <c r="I8" s="45"/>
    </row>
    <row r="9" spans="1:9" ht="12.75" hidden="1">
      <c r="A9" s="41">
        <v>6</v>
      </c>
      <c r="B9" s="41"/>
      <c r="C9" s="41"/>
      <c r="D9" s="41"/>
      <c r="E9" s="37"/>
      <c r="F9" s="41">
        <v>6</v>
      </c>
      <c r="G9" s="41"/>
      <c r="H9" s="45"/>
      <c r="I9" s="45"/>
    </row>
    <row r="10" spans="1:9" ht="12.75" hidden="1">
      <c r="A10" s="41">
        <v>7</v>
      </c>
      <c r="B10" s="41"/>
      <c r="C10" s="41"/>
      <c r="D10" s="41"/>
      <c r="E10" s="37"/>
      <c r="F10" s="41">
        <v>7</v>
      </c>
      <c r="G10" s="41"/>
      <c r="H10" s="45"/>
      <c r="I10" s="45"/>
    </row>
    <row r="11" spans="1:9" ht="12.75" hidden="1">
      <c r="A11" s="41">
        <v>8</v>
      </c>
      <c r="B11" s="41"/>
      <c r="C11" s="41"/>
      <c r="D11" s="41"/>
      <c r="E11" s="37"/>
      <c r="F11" s="41">
        <v>8</v>
      </c>
      <c r="G11" s="41"/>
      <c r="H11" s="45"/>
      <c r="I11" s="45"/>
    </row>
    <row r="12" spans="1:9" ht="12.75" hidden="1">
      <c r="A12" s="41">
        <v>9</v>
      </c>
      <c r="B12" s="41"/>
      <c r="C12" s="41"/>
      <c r="D12" s="41"/>
      <c r="E12" s="37"/>
      <c r="F12" s="41">
        <v>9</v>
      </c>
      <c r="G12" s="41"/>
      <c r="H12" s="45"/>
      <c r="I12" s="45"/>
    </row>
    <row r="13" spans="1:9" ht="12.75" hidden="1">
      <c r="A13" s="41">
        <v>10</v>
      </c>
      <c r="B13" s="41" t="s">
        <v>547</v>
      </c>
      <c r="C13" s="41"/>
      <c r="D13" s="41"/>
      <c r="E13" s="37"/>
      <c r="F13" s="41">
        <v>10</v>
      </c>
      <c r="G13" s="41" t="s">
        <v>547</v>
      </c>
      <c r="H13" s="45"/>
      <c r="I13" s="45"/>
    </row>
    <row r="14" spans="1:9" ht="12.75" hidden="1">
      <c r="A14" s="41">
        <v>11</v>
      </c>
      <c r="B14" s="41"/>
      <c r="C14" s="41"/>
      <c r="D14" s="41"/>
      <c r="E14" s="37"/>
      <c r="F14" s="41">
        <v>11</v>
      </c>
      <c r="G14" s="41"/>
      <c r="H14" s="45"/>
      <c r="I14" s="45"/>
    </row>
    <row r="15" spans="1:9" ht="12.75" hidden="1">
      <c r="A15" s="41">
        <v>12</v>
      </c>
      <c r="B15" s="41"/>
      <c r="C15" s="41"/>
      <c r="D15" s="41"/>
      <c r="E15" s="37"/>
      <c r="F15" s="41">
        <v>12</v>
      </c>
      <c r="G15" s="41"/>
      <c r="H15" s="45"/>
      <c r="I15" s="45"/>
    </row>
    <row r="16" spans="1:9" ht="12.75" hidden="1">
      <c r="A16" s="41">
        <v>13</v>
      </c>
      <c r="B16" s="41"/>
      <c r="C16" s="41"/>
      <c r="D16" s="41"/>
      <c r="E16" s="37"/>
      <c r="F16" s="41">
        <v>13</v>
      </c>
      <c r="G16" s="41"/>
      <c r="H16" s="45"/>
      <c r="I16" s="45"/>
    </row>
    <row r="17" spans="1:9" ht="12.75" hidden="1">
      <c r="A17" s="41">
        <v>14</v>
      </c>
      <c r="B17" s="41"/>
      <c r="C17" s="41"/>
      <c r="D17" s="41"/>
      <c r="E17" s="37"/>
      <c r="F17" s="41">
        <v>14</v>
      </c>
      <c r="G17" s="41"/>
      <c r="H17" s="45"/>
      <c r="I17" s="45"/>
    </row>
    <row r="18" spans="1:9" ht="12.75" hidden="1">
      <c r="A18" s="41">
        <v>15</v>
      </c>
      <c r="B18" s="41"/>
      <c r="C18" s="41"/>
      <c r="D18" s="41"/>
      <c r="E18" s="37"/>
      <c r="F18" s="41">
        <v>15</v>
      </c>
      <c r="G18" s="41"/>
      <c r="H18" s="45"/>
      <c r="I18" s="45"/>
    </row>
    <row r="19" spans="1:9" ht="12.75" hidden="1">
      <c r="A19" s="41">
        <v>16</v>
      </c>
      <c r="B19" s="41"/>
      <c r="C19" s="41"/>
      <c r="D19" s="41"/>
      <c r="E19" s="37"/>
      <c r="F19" s="41">
        <v>16</v>
      </c>
      <c r="G19" s="41"/>
      <c r="H19" s="45"/>
      <c r="I19" s="45"/>
    </row>
    <row r="20" spans="1:9" ht="12.75" hidden="1">
      <c r="A20" s="41">
        <v>17</v>
      </c>
      <c r="B20" s="41"/>
      <c r="C20" s="41"/>
      <c r="D20" s="41"/>
      <c r="E20" s="37"/>
      <c r="F20" s="41">
        <v>17</v>
      </c>
      <c r="G20" s="41"/>
      <c r="H20" s="45"/>
      <c r="I20" s="45"/>
    </row>
    <row r="21" spans="1:9" ht="12.75" hidden="1">
      <c r="A21" s="41">
        <v>18</v>
      </c>
      <c r="B21" s="41"/>
      <c r="C21" s="41"/>
      <c r="D21" s="41"/>
      <c r="E21" s="37"/>
      <c r="F21" s="41">
        <v>18</v>
      </c>
      <c r="G21" s="41"/>
      <c r="H21" s="45"/>
      <c r="I21" s="45"/>
    </row>
    <row r="22" spans="1:9" ht="12.75" hidden="1">
      <c r="A22" s="41">
        <v>19</v>
      </c>
      <c r="B22" s="41"/>
      <c r="C22" s="41"/>
      <c r="D22" s="41"/>
      <c r="E22" s="37"/>
      <c r="F22" s="41">
        <v>19</v>
      </c>
      <c r="G22" s="41"/>
      <c r="H22" s="45"/>
      <c r="I22" s="45"/>
    </row>
    <row r="23" spans="1:9" ht="12.75" hidden="1">
      <c r="A23" s="41">
        <v>20</v>
      </c>
      <c r="B23" s="41"/>
      <c r="C23" s="41"/>
      <c r="D23" s="41"/>
      <c r="E23" s="37"/>
      <c r="F23" s="41">
        <v>20</v>
      </c>
      <c r="G23" s="41"/>
      <c r="H23" s="45"/>
      <c r="I23" s="45"/>
    </row>
    <row r="24" spans="1:9" ht="12.75" hidden="1">
      <c r="A24" s="41">
        <v>21</v>
      </c>
      <c r="B24" s="41"/>
      <c r="C24" s="41"/>
      <c r="D24" s="41"/>
      <c r="E24" s="37"/>
      <c r="F24" s="41">
        <v>21</v>
      </c>
      <c r="G24" s="41"/>
      <c r="H24" s="45"/>
      <c r="I24" s="45"/>
    </row>
    <row r="25" spans="1:9" ht="12.75" hidden="1">
      <c r="A25" s="41">
        <v>22</v>
      </c>
      <c r="B25" s="41"/>
      <c r="C25" s="41"/>
      <c r="D25" s="41"/>
      <c r="E25" s="37"/>
      <c r="F25" s="41">
        <v>22</v>
      </c>
      <c r="G25" s="41"/>
      <c r="H25" s="45"/>
      <c r="I25" s="45"/>
    </row>
    <row r="26" spans="1:9" ht="12.75" hidden="1">
      <c r="A26" s="41">
        <v>23</v>
      </c>
      <c r="B26" s="41"/>
      <c r="C26" s="41"/>
      <c r="D26" s="41"/>
      <c r="E26" s="37"/>
      <c r="F26" s="41">
        <v>23</v>
      </c>
      <c r="G26" s="41"/>
      <c r="H26" s="45"/>
      <c r="I26" s="45"/>
    </row>
    <row r="27" spans="1:9" ht="12.75" hidden="1">
      <c r="A27" s="41">
        <v>24</v>
      </c>
      <c r="B27" s="41"/>
      <c r="C27" s="41"/>
      <c r="D27" s="41"/>
      <c r="E27" s="37"/>
      <c r="F27" s="41">
        <v>24</v>
      </c>
      <c r="G27" s="41"/>
      <c r="H27" s="45"/>
      <c r="I27" s="45"/>
    </row>
    <row r="28" spans="1:9" ht="12.75" hidden="1">
      <c r="A28" s="41">
        <v>25</v>
      </c>
      <c r="B28" s="41"/>
      <c r="C28" s="41"/>
      <c r="D28" s="41"/>
      <c r="E28" s="37"/>
      <c r="F28" s="41">
        <v>25</v>
      </c>
      <c r="G28" s="41"/>
      <c r="H28" s="45"/>
      <c r="I28" s="45"/>
    </row>
    <row r="29" spans="1:9" ht="12.75" hidden="1">
      <c r="A29" s="41">
        <v>26</v>
      </c>
      <c r="B29" s="41"/>
      <c r="C29" s="41"/>
      <c r="D29" s="41"/>
      <c r="E29" s="37"/>
      <c r="F29" s="41">
        <v>26</v>
      </c>
      <c r="G29" s="41"/>
      <c r="H29" s="45"/>
      <c r="I29" s="45"/>
    </row>
    <row r="30" spans="1:9" ht="12.75" hidden="1">
      <c r="A30" s="41">
        <v>27</v>
      </c>
      <c r="B30" s="41"/>
      <c r="C30" s="41"/>
      <c r="D30" s="41"/>
      <c r="E30" s="37"/>
      <c r="F30" s="41">
        <v>27</v>
      </c>
      <c r="G30" s="41"/>
      <c r="H30" s="45"/>
      <c r="I30" s="45"/>
    </row>
    <row r="31" spans="1:9" ht="12.75" hidden="1">
      <c r="A31" s="41">
        <v>28</v>
      </c>
      <c r="B31" s="41"/>
      <c r="C31" s="41"/>
      <c r="D31" s="41"/>
      <c r="E31" s="37"/>
      <c r="F31" s="41">
        <v>28</v>
      </c>
      <c r="G31" s="41"/>
      <c r="H31" s="45"/>
      <c r="I31" s="45"/>
    </row>
    <row r="32" spans="1:9" ht="12.75" hidden="1">
      <c r="A32" s="41">
        <v>29</v>
      </c>
      <c r="B32" s="41"/>
      <c r="C32" s="41"/>
      <c r="D32" s="41"/>
      <c r="E32" s="37"/>
      <c r="F32" s="41">
        <v>29</v>
      </c>
      <c r="G32" s="41"/>
      <c r="H32" s="45"/>
      <c r="I32" s="45"/>
    </row>
    <row r="33" spans="1:9" ht="12.75" hidden="1">
      <c r="A33" s="41">
        <v>30</v>
      </c>
      <c r="B33" s="41"/>
      <c r="C33" s="41"/>
      <c r="D33" s="41"/>
      <c r="E33" s="37"/>
      <c r="F33" s="41">
        <v>30</v>
      </c>
      <c r="G33" s="41"/>
      <c r="H33" s="45"/>
      <c r="I33" s="45"/>
    </row>
    <row r="34" spans="1:9" ht="12.75">
      <c r="A34" s="41">
        <v>31</v>
      </c>
      <c r="B34" s="42" t="s">
        <v>412</v>
      </c>
      <c r="C34" s="43">
        <v>8.352703613263168</v>
      </c>
      <c r="D34" s="43">
        <v>9.029858887144886</v>
      </c>
      <c r="E34" s="37"/>
      <c r="F34" s="41">
        <v>31</v>
      </c>
      <c r="G34" s="42" t="s">
        <v>412</v>
      </c>
      <c r="H34" s="45">
        <f aca="true" t="shared" si="0" ref="H34:I40">C34*1.8</f>
        <v>15.034866503873703</v>
      </c>
      <c r="I34" s="45">
        <f t="shared" si="0"/>
        <v>16.253745996860797</v>
      </c>
    </row>
    <row r="35" spans="1:9" ht="12.75">
      <c r="A35" s="41">
        <v>32</v>
      </c>
      <c r="B35" s="44" t="s">
        <v>413</v>
      </c>
      <c r="C35" s="43">
        <v>8.879753904745169</v>
      </c>
      <c r="D35" s="43">
        <v>9.556909178626887</v>
      </c>
      <c r="F35" s="41">
        <v>32</v>
      </c>
      <c r="G35" s="44" t="s">
        <v>413</v>
      </c>
      <c r="H35" s="45">
        <f t="shared" si="0"/>
        <v>15.983557028541304</v>
      </c>
      <c r="I35" s="45">
        <f t="shared" si="0"/>
        <v>17.202436521528398</v>
      </c>
    </row>
    <row r="36" spans="1:9" ht="12.75">
      <c r="A36" s="41">
        <v>33</v>
      </c>
      <c r="B36" s="44" t="s">
        <v>414</v>
      </c>
      <c r="C36" s="43">
        <v>8.72359085541717</v>
      </c>
      <c r="D36" s="43">
        <v>9.400746129298886</v>
      </c>
      <c r="F36" s="41">
        <v>33</v>
      </c>
      <c r="G36" s="44" t="s">
        <v>414</v>
      </c>
      <c r="H36" s="45">
        <f t="shared" si="0"/>
        <v>15.702463539750905</v>
      </c>
      <c r="I36" s="45">
        <f t="shared" si="0"/>
        <v>16.921343032737994</v>
      </c>
    </row>
    <row r="37" spans="1:9" ht="12.75">
      <c r="A37" s="41">
        <v>34</v>
      </c>
      <c r="B37" s="44" t="s">
        <v>415</v>
      </c>
      <c r="C37" s="43">
        <v>8.967595619992169</v>
      </c>
      <c r="D37" s="43">
        <v>9.644750893873887</v>
      </c>
      <c r="F37" s="41">
        <v>34</v>
      </c>
      <c r="G37" s="44" t="s">
        <v>415</v>
      </c>
      <c r="H37" s="45">
        <f t="shared" si="0"/>
        <v>16.141672115985905</v>
      </c>
      <c r="I37" s="45">
        <f t="shared" si="0"/>
        <v>17.360551608972997</v>
      </c>
    </row>
    <row r="38" spans="1:9" ht="12.75">
      <c r="A38" s="41">
        <v>35</v>
      </c>
      <c r="B38" s="44" t="s">
        <v>416</v>
      </c>
      <c r="C38" s="43">
        <v>14.89018038456717</v>
      </c>
      <c r="D38" s="43">
        <v>16.135193658448888</v>
      </c>
      <c r="F38" s="41">
        <v>35</v>
      </c>
      <c r="G38" s="44" t="s">
        <v>416</v>
      </c>
      <c r="H38" s="45">
        <f t="shared" si="0"/>
        <v>26.802324692220907</v>
      </c>
      <c r="I38" s="45">
        <f t="shared" si="0"/>
        <v>29.043348585207998</v>
      </c>
    </row>
    <row r="39" spans="1:9" ht="12.75">
      <c r="A39" s="41">
        <v>36</v>
      </c>
      <c r="B39" s="44" t="s">
        <v>418</v>
      </c>
      <c r="C39" s="43">
        <v>15.622194678292171</v>
      </c>
      <c r="D39" s="43">
        <v>16.86720795217389</v>
      </c>
      <c r="F39" s="41">
        <v>36</v>
      </c>
      <c r="G39" s="44" t="s">
        <v>418</v>
      </c>
      <c r="H39" s="45">
        <f t="shared" si="0"/>
        <v>28.11995042092591</v>
      </c>
      <c r="I39" s="45">
        <f t="shared" si="0"/>
        <v>30.360974313913</v>
      </c>
    </row>
    <row r="40" spans="1:9" ht="12.75">
      <c r="A40" s="41">
        <v>37</v>
      </c>
      <c r="B40" s="44" t="s">
        <v>420</v>
      </c>
      <c r="C40" s="43">
        <v>16.11020420744217</v>
      </c>
      <c r="D40" s="43">
        <v>17.355217481323887</v>
      </c>
      <c r="F40" s="41">
        <v>37</v>
      </c>
      <c r="G40" s="44" t="s">
        <v>420</v>
      </c>
      <c r="H40" s="45">
        <f t="shared" si="0"/>
        <v>28.998367573395907</v>
      </c>
      <c r="I40" s="45">
        <f t="shared" si="0"/>
        <v>31.239391466382997</v>
      </c>
    </row>
    <row r="41" spans="1:9" ht="12.75" hidden="1">
      <c r="A41" s="41">
        <v>38</v>
      </c>
      <c r="B41" s="44"/>
      <c r="C41" s="43"/>
      <c r="D41" s="43"/>
      <c r="F41" s="41">
        <v>38</v>
      </c>
      <c r="G41" s="44"/>
      <c r="H41" s="45"/>
      <c r="I41" s="45"/>
    </row>
    <row r="42" spans="1:9" ht="12.75" hidden="1">
      <c r="A42" s="41">
        <v>39</v>
      </c>
      <c r="B42" s="44"/>
      <c r="C42" s="43"/>
      <c r="D42" s="43"/>
      <c r="F42" s="41">
        <v>39</v>
      </c>
      <c r="G42" s="44"/>
      <c r="H42" s="45"/>
      <c r="I42" s="45"/>
    </row>
    <row r="43" spans="1:9" ht="12.75" hidden="1">
      <c r="A43" s="41">
        <v>40</v>
      </c>
      <c r="B43" s="44"/>
      <c r="C43" s="43"/>
      <c r="D43" s="43"/>
      <c r="F43" s="41">
        <v>40</v>
      </c>
      <c r="G43" s="44"/>
      <c r="H43" s="45"/>
      <c r="I43" s="45"/>
    </row>
    <row r="44" spans="1:9" ht="12.75" hidden="1">
      <c r="A44" s="41">
        <v>41</v>
      </c>
      <c r="B44" s="44"/>
      <c r="C44" s="43"/>
      <c r="D44" s="43"/>
      <c r="F44" s="41">
        <v>41</v>
      </c>
      <c r="G44" s="44"/>
      <c r="H44" s="45"/>
      <c r="I44" s="45"/>
    </row>
    <row r="45" spans="1:9" ht="12.75" hidden="1">
      <c r="A45" s="41">
        <v>42</v>
      </c>
      <c r="B45" s="44"/>
      <c r="C45" s="43"/>
      <c r="D45" s="43"/>
      <c r="F45" s="41">
        <v>42</v>
      </c>
      <c r="G45" s="44"/>
      <c r="H45" s="45"/>
      <c r="I45" s="45"/>
    </row>
    <row r="46" spans="1:9" ht="12.75" hidden="1">
      <c r="A46" s="41">
        <v>43</v>
      </c>
      <c r="B46" s="44"/>
      <c r="C46" s="43"/>
      <c r="D46" s="43"/>
      <c r="F46" s="41">
        <v>43</v>
      </c>
      <c r="G46" s="44"/>
      <c r="H46" s="45"/>
      <c r="I46" s="45"/>
    </row>
    <row r="47" spans="1:9" ht="12.75" hidden="1">
      <c r="A47" s="41">
        <v>44</v>
      </c>
      <c r="B47" s="44"/>
      <c r="C47" s="43"/>
      <c r="D47" s="43"/>
      <c r="F47" s="41">
        <v>44</v>
      </c>
      <c r="G47" s="44"/>
      <c r="H47" s="45"/>
      <c r="I47" s="45"/>
    </row>
    <row r="48" spans="1:9" ht="12.75" hidden="1">
      <c r="A48" s="41">
        <v>45</v>
      </c>
      <c r="B48" s="44"/>
      <c r="C48" s="43"/>
      <c r="D48" s="43"/>
      <c r="F48" s="41">
        <v>45</v>
      </c>
      <c r="G48" s="44"/>
      <c r="H48" s="45"/>
      <c r="I48" s="45"/>
    </row>
    <row r="49" spans="1:9" ht="12.75" hidden="1">
      <c r="A49" s="41">
        <v>46</v>
      </c>
      <c r="B49" s="44"/>
      <c r="C49" s="43"/>
      <c r="D49" s="43"/>
      <c r="F49" s="41">
        <v>46</v>
      </c>
      <c r="G49" s="44"/>
      <c r="H49" s="45"/>
      <c r="I49" s="45"/>
    </row>
    <row r="50" spans="1:9" ht="12.75">
      <c r="A50" s="41">
        <v>47</v>
      </c>
      <c r="B50" s="42" t="s">
        <v>422</v>
      </c>
      <c r="C50" s="43">
        <v>8.258104842997168</v>
      </c>
      <c r="D50" s="43">
        <v>8.935260116878887</v>
      </c>
      <c r="F50" s="41">
        <v>47</v>
      </c>
      <c r="G50" s="42" t="s">
        <v>422</v>
      </c>
      <c r="H50" s="45">
        <f aca="true" t="shared" si="1" ref="H50:H59">C50*1.8</f>
        <v>14.864588717394904</v>
      </c>
      <c r="I50" s="45">
        <f aca="true" t="shared" si="2" ref="I50:I59">D50*1.8</f>
        <v>16.083468210381998</v>
      </c>
    </row>
    <row r="51" spans="1:9" ht="12.75">
      <c r="A51" s="41">
        <v>48</v>
      </c>
      <c r="B51" s="44" t="s">
        <v>424</v>
      </c>
      <c r="C51" s="43">
        <v>8.528387043757169</v>
      </c>
      <c r="D51" s="43">
        <v>9.205542317638887</v>
      </c>
      <c r="F51" s="41">
        <v>48</v>
      </c>
      <c r="G51" s="44" t="s">
        <v>424</v>
      </c>
      <c r="H51" s="45">
        <f t="shared" si="1"/>
        <v>15.351096678762904</v>
      </c>
      <c r="I51" s="45">
        <f t="shared" si="2"/>
        <v>16.569976171749996</v>
      </c>
    </row>
    <row r="52" spans="1:9" ht="12.75">
      <c r="A52" s="41">
        <v>49</v>
      </c>
      <c r="B52" s="44" t="s">
        <v>426</v>
      </c>
      <c r="C52" s="43">
        <v>8.798669244517168</v>
      </c>
      <c r="D52" s="43">
        <v>9.475824518398886</v>
      </c>
      <c r="F52" s="41">
        <v>49</v>
      </c>
      <c r="G52" s="44" t="s">
        <v>426</v>
      </c>
      <c r="H52" s="45">
        <f t="shared" si="1"/>
        <v>15.837604640130902</v>
      </c>
      <c r="I52" s="45">
        <f t="shared" si="2"/>
        <v>17.056484133117994</v>
      </c>
    </row>
    <row r="53" spans="1:9" ht="12.75">
      <c r="A53" s="41">
        <v>50</v>
      </c>
      <c r="B53" s="44" t="s">
        <v>428</v>
      </c>
      <c r="C53" s="43">
        <v>9.068951445277168</v>
      </c>
      <c r="D53" s="43">
        <v>9.746106719158886</v>
      </c>
      <c r="F53" s="41">
        <v>50</v>
      </c>
      <c r="G53" s="44" t="s">
        <v>428</v>
      </c>
      <c r="H53" s="45">
        <f t="shared" si="1"/>
        <v>16.324112601498904</v>
      </c>
      <c r="I53" s="45">
        <f t="shared" si="2"/>
        <v>17.542992094485996</v>
      </c>
    </row>
    <row r="54" spans="1:9" ht="12.75">
      <c r="A54" s="41">
        <v>51</v>
      </c>
      <c r="B54" s="44" t="s">
        <v>430</v>
      </c>
      <c r="C54" s="43">
        <v>9.339233646037169</v>
      </c>
      <c r="D54" s="43">
        <v>10.016388919918887</v>
      </c>
      <c r="F54" s="41">
        <v>51</v>
      </c>
      <c r="G54" s="44" t="s">
        <v>430</v>
      </c>
      <c r="H54" s="45">
        <f t="shared" si="1"/>
        <v>16.810620562866905</v>
      </c>
      <c r="I54" s="45">
        <f t="shared" si="2"/>
        <v>18.029500055853998</v>
      </c>
    </row>
    <row r="55" spans="1:9" ht="12.75">
      <c r="A55" s="41">
        <v>52</v>
      </c>
      <c r="B55" s="44" t="s">
        <v>432</v>
      </c>
      <c r="C55" s="43">
        <v>15.693519147937169</v>
      </c>
      <c r="D55" s="43">
        <v>16.938532421818884</v>
      </c>
      <c r="F55" s="41">
        <v>52</v>
      </c>
      <c r="G55" s="44" t="s">
        <v>432</v>
      </c>
      <c r="H55" s="45">
        <f t="shared" si="1"/>
        <v>28.248334466286902</v>
      </c>
      <c r="I55" s="45">
        <f t="shared" si="2"/>
        <v>30.489358359273993</v>
      </c>
    </row>
    <row r="56" spans="1:9" ht="12.75">
      <c r="A56" s="41">
        <v>53</v>
      </c>
      <c r="B56" s="44" t="s">
        <v>434</v>
      </c>
      <c r="C56" s="43">
        <v>16.23408354945717</v>
      </c>
      <c r="D56" s="43">
        <v>17.47909682333889</v>
      </c>
      <c r="F56" s="41">
        <v>53</v>
      </c>
      <c r="G56" s="44" t="s">
        <v>434</v>
      </c>
      <c r="H56" s="45">
        <f t="shared" si="1"/>
        <v>29.22135038902291</v>
      </c>
      <c r="I56" s="45">
        <f t="shared" si="2"/>
        <v>31.46237428201</v>
      </c>
    </row>
    <row r="57" spans="1:9" ht="12.75">
      <c r="A57" s="41">
        <v>54</v>
      </c>
      <c r="B57" s="44" t="s">
        <v>436</v>
      </c>
      <c r="C57" s="43">
        <v>16.77464795097717</v>
      </c>
      <c r="D57" s="43">
        <v>18.019661224858886</v>
      </c>
      <c r="F57" s="41">
        <v>54</v>
      </c>
      <c r="G57" s="44" t="s">
        <v>436</v>
      </c>
      <c r="H57" s="45">
        <f t="shared" si="1"/>
        <v>30.194366311758905</v>
      </c>
      <c r="I57" s="45">
        <f t="shared" si="2"/>
        <v>32.435390204746</v>
      </c>
    </row>
    <row r="58" spans="1:9" ht="12.75">
      <c r="A58" s="41">
        <v>55</v>
      </c>
      <c r="B58" s="44" t="s">
        <v>438</v>
      </c>
      <c r="C58" s="43">
        <v>17.31521235249717</v>
      </c>
      <c r="D58" s="43">
        <v>18.560225626378884</v>
      </c>
      <c r="F58" s="41">
        <v>55</v>
      </c>
      <c r="G58" s="44" t="s">
        <v>438</v>
      </c>
      <c r="H58" s="45">
        <f t="shared" si="1"/>
        <v>31.167382234494905</v>
      </c>
      <c r="I58" s="45">
        <f t="shared" si="2"/>
        <v>33.40840612748199</v>
      </c>
    </row>
    <row r="59" spans="1:9" ht="12.75">
      <c r="A59" s="41">
        <v>56</v>
      </c>
      <c r="B59" s="44" t="s">
        <v>440</v>
      </c>
      <c r="C59" s="43">
        <v>17.85577675401717</v>
      </c>
      <c r="D59" s="43">
        <v>19.10079002789889</v>
      </c>
      <c r="F59" s="41">
        <v>56</v>
      </c>
      <c r="G59" s="44" t="s">
        <v>440</v>
      </c>
      <c r="H59" s="45">
        <f t="shared" si="1"/>
        <v>32.14039815723091</v>
      </c>
      <c r="I59" s="45">
        <f t="shared" si="2"/>
        <v>34.381422050218</v>
      </c>
    </row>
    <row r="60" spans="1:9" ht="12.75" hidden="1">
      <c r="A60" s="41">
        <v>57</v>
      </c>
      <c r="B60" s="41"/>
      <c r="C60" s="41"/>
      <c r="D60" s="43"/>
      <c r="F60" s="41">
        <v>57</v>
      </c>
      <c r="G60" s="41"/>
      <c r="H60" s="45"/>
      <c r="I60" s="45"/>
    </row>
    <row r="61" spans="1:9" ht="12.75" hidden="1">
      <c r="A61" s="41">
        <v>58</v>
      </c>
      <c r="B61" s="41"/>
      <c r="C61" s="41"/>
      <c r="D61" s="43"/>
      <c r="F61" s="41">
        <v>58</v>
      </c>
      <c r="G61" s="41"/>
      <c r="H61" s="45"/>
      <c r="I61" s="45"/>
    </row>
    <row r="62" spans="1:9" ht="12.75" hidden="1">
      <c r="A62" s="41">
        <v>59</v>
      </c>
      <c r="B62" s="41"/>
      <c r="C62" s="41"/>
      <c r="D62" s="43"/>
      <c r="F62" s="41">
        <v>59</v>
      </c>
      <c r="G62" s="41"/>
      <c r="H62" s="45"/>
      <c r="I62" s="45"/>
    </row>
    <row r="63" spans="1:9" ht="12.75" hidden="1">
      <c r="A63" s="41">
        <v>60</v>
      </c>
      <c r="B63" s="41"/>
      <c r="C63" s="41"/>
      <c r="D63" s="43"/>
      <c r="F63" s="41">
        <v>60</v>
      </c>
      <c r="G63" s="41"/>
      <c r="H63" s="45"/>
      <c r="I63" s="45"/>
    </row>
    <row r="64" spans="1:9" ht="12.75" hidden="1">
      <c r="A64" s="41">
        <v>61</v>
      </c>
      <c r="B64" s="41"/>
      <c r="C64" s="41"/>
      <c r="D64" s="43"/>
      <c r="F64" s="41">
        <v>61</v>
      </c>
      <c r="G64" s="41"/>
      <c r="H64" s="45"/>
      <c r="I64" s="45"/>
    </row>
    <row r="65" spans="1:9" ht="12.75" hidden="1">
      <c r="A65" s="41">
        <v>62</v>
      </c>
      <c r="B65" s="41"/>
      <c r="C65" s="41"/>
      <c r="D65" s="43"/>
      <c r="F65" s="41">
        <v>62</v>
      </c>
      <c r="G65" s="41"/>
      <c r="H65" s="45"/>
      <c r="I65" s="45"/>
    </row>
    <row r="66" spans="1:9" ht="12.75" hidden="1">
      <c r="A66" s="41">
        <v>63</v>
      </c>
      <c r="B66" s="41"/>
      <c r="C66" s="41"/>
      <c r="D66" s="43"/>
      <c r="F66" s="41">
        <v>63</v>
      </c>
      <c r="G66" s="41"/>
      <c r="H66" s="45"/>
      <c r="I66" s="45"/>
    </row>
    <row r="67" spans="1:9" ht="12.75" hidden="1">
      <c r="A67" s="41">
        <v>64</v>
      </c>
      <c r="B67" s="41"/>
      <c r="C67" s="41"/>
      <c r="D67" s="43"/>
      <c r="F67" s="41">
        <v>64</v>
      </c>
      <c r="G67" s="41"/>
      <c r="H67" s="45"/>
      <c r="I67" s="45"/>
    </row>
    <row r="68" spans="1:9" ht="12.75" hidden="1">
      <c r="A68" s="41">
        <v>65</v>
      </c>
      <c r="B68" s="41"/>
      <c r="C68" s="41"/>
      <c r="D68" s="43"/>
      <c r="F68" s="41">
        <v>65</v>
      </c>
      <c r="G68" s="41"/>
      <c r="H68" s="45"/>
      <c r="I68" s="45"/>
    </row>
    <row r="69" spans="1:9" ht="12.75" hidden="1">
      <c r="A69" s="41">
        <v>66</v>
      </c>
      <c r="B69" s="41"/>
      <c r="C69" s="41"/>
      <c r="D69" s="43"/>
      <c r="F69" s="41">
        <v>66</v>
      </c>
      <c r="G69" s="41"/>
      <c r="H69" s="45"/>
      <c r="I69" s="45"/>
    </row>
    <row r="70" spans="1:9" ht="12.75" hidden="1">
      <c r="A70" s="41">
        <v>67</v>
      </c>
      <c r="B70" s="41"/>
      <c r="C70" s="41"/>
      <c r="D70" s="43"/>
      <c r="F70" s="41">
        <v>67</v>
      </c>
      <c r="G70" s="41"/>
      <c r="H70" s="45"/>
      <c r="I70" s="45"/>
    </row>
    <row r="71" spans="1:9" ht="12.75" hidden="1">
      <c r="A71" s="41">
        <v>68</v>
      </c>
      <c r="B71" s="41"/>
      <c r="C71" s="41"/>
      <c r="D71" s="43"/>
      <c r="F71" s="41">
        <v>68</v>
      </c>
      <c r="G71" s="41"/>
      <c r="H71" s="45"/>
      <c r="I71" s="45"/>
    </row>
    <row r="72" spans="1:9" ht="12.75" hidden="1">
      <c r="A72" s="41">
        <v>69</v>
      </c>
      <c r="B72" s="41"/>
      <c r="C72" s="41"/>
      <c r="D72" s="43"/>
      <c r="F72" s="41">
        <v>69</v>
      </c>
      <c r="G72" s="41"/>
      <c r="H72" s="45"/>
      <c r="I72" s="45"/>
    </row>
    <row r="73" spans="1:9" ht="12.75">
      <c r="A73" s="41">
        <v>70</v>
      </c>
      <c r="B73" s="42" t="s">
        <v>442</v>
      </c>
      <c r="C73" s="43">
        <v>17.578386599678197</v>
      </c>
      <c r="D73" s="43">
        <v>18.99987407647802</v>
      </c>
      <c r="F73" s="41">
        <v>70</v>
      </c>
      <c r="G73" s="42" t="s">
        <v>442</v>
      </c>
      <c r="H73" s="45">
        <f aca="true" t="shared" si="3" ref="H73:H128">C73*1.8</f>
        <v>31.641095879420757</v>
      </c>
      <c r="I73" s="45">
        <f aca="true" t="shared" si="4" ref="I73:I128">D73*1.8</f>
        <v>34.19977333766043</v>
      </c>
    </row>
    <row r="74" spans="1:9" ht="12.75">
      <c r="A74" s="41">
        <v>71</v>
      </c>
      <c r="B74" s="44" t="s">
        <v>444</v>
      </c>
      <c r="C74" s="43">
        <v>18.058888289918198</v>
      </c>
      <c r="D74" s="43">
        <v>19.48037576671802</v>
      </c>
      <c r="F74" s="41">
        <v>71</v>
      </c>
      <c r="G74" s="44" t="s">
        <v>444</v>
      </c>
      <c r="H74" s="45">
        <f t="shared" si="3"/>
        <v>32.50599892185276</v>
      </c>
      <c r="I74" s="45">
        <f t="shared" si="4"/>
        <v>35.064676380092436</v>
      </c>
    </row>
    <row r="75" spans="1:9" ht="12.75">
      <c r="A75" s="41">
        <v>72</v>
      </c>
      <c r="B75" s="44" t="s">
        <v>446</v>
      </c>
      <c r="C75" s="43">
        <v>18.539389980158198</v>
      </c>
      <c r="D75" s="43">
        <v>19.96087745695802</v>
      </c>
      <c r="F75" s="41">
        <v>72</v>
      </c>
      <c r="G75" s="44" t="s">
        <v>446</v>
      </c>
      <c r="H75" s="45">
        <f t="shared" si="3"/>
        <v>33.370901964284755</v>
      </c>
      <c r="I75" s="45">
        <f t="shared" si="4"/>
        <v>35.929579422524434</v>
      </c>
    </row>
    <row r="76" spans="1:9" ht="12.75">
      <c r="A76" s="41">
        <v>73</v>
      </c>
      <c r="B76" s="44" t="s">
        <v>448</v>
      </c>
      <c r="C76" s="43">
        <v>19.0198916703982</v>
      </c>
      <c r="D76" s="43">
        <v>20.44137914719802</v>
      </c>
      <c r="F76" s="41">
        <v>73</v>
      </c>
      <c r="G76" s="44" t="s">
        <v>448</v>
      </c>
      <c r="H76" s="45">
        <f t="shared" si="3"/>
        <v>34.23580500671676</v>
      </c>
      <c r="I76" s="45">
        <f t="shared" si="4"/>
        <v>36.79448246495644</v>
      </c>
    </row>
    <row r="77" spans="1:9" ht="12.75">
      <c r="A77" s="41">
        <v>74</v>
      </c>
      <c r="B77" s="44" t="s">
        <v>450</v>
      </c>
      <c r="C77" s="43">
        <v>19.5003933606382</v>
      </c>
      <c r="D77" s="43">
        <v>20.921880837438017</v>
      </c>
      <c r="F77" s="41">
        <v>74</v>
      </c>
      <c r="G77" s="44" t="s">
        <v>450</v>
      </c>
      <c r="H77" s="45">
        <f t="shared" si="3"/>
        <v>35.10070804914876</v>
      </c>
      <c r="I77" s="45">
        <f t="shared" si="4"/>
        <v>37.659385507388436</v>
      </c>
    </row>
    <row r="78" spans="1:9" ht="12.75">
      <c r="A78" s="41">
        <v>75</v>
      </c>
      <c r="B78" s="44" t="s">
        <v>452</v>
      </c>
      <c r="C78" s="43">
        <v>19.9808950508782</v>
      </c>
      <c r="D78" s="43">
        <v>21.402382527678018</v>
      </c>
      <c r="F78" s="41">
        <v>75</v>
      </c>
      <c r="G78" s="44" t="s">
        <v>452</v>
      </c>
      <c r="H78" s="45">
        <f t="shared" si="3"/>
        <v>35.96561109158076</v>
      </c>
      <c r="I78" s="45">
        <f t="shared" si="4"/>
        <v>38.52428854982043</v>
      </c>
    </row>
    <row r="79" spans="1:9" ht="12.75">
      <c r="A79" s="41">
        <v>76</v>
      </c>
      <c r="B79" s="44" t="s">
        <v>454</v>
      </c>
      <c r="C79" s="43">
        <v>20.4613967411182</v>
      </c>
      <c r="D79" s="43">
        <v>21.88288421791802</v>
      </c>
      <c r="F79" s="41">
        <v>76</v>
      </c>
      <c r="G79" s="44" t="s">
        <v>454</v>
      </c>
      <c r="H79" s="45">
        <f t="shared" si="3"/>
        <v>36.83051413401276</v>
      </c>
      <c r="I79" s="45">
        <f t="shared" si="4"/>
        <v>39.38919159225244</v>
      </c>
    </row>
    <row r="80" spans="1:9" ht="12.75">
      <c r="A80" s="41">
        <v>77</v>
      </c>
      <c r="B80" s="44" t="s">
        <v>456</v>
      </c>
      <c r="C80" s="43">
        <v>21.422400121598198</v>
      </c>
      <c r="D80" s="43">
        <v>22.843887598398016</v>
      </c>
      <c r="F80" s="41">
        <v>77</v>
      </c>
      <c r="G80" s="44" t="s">
        <v>456</v>
      </c>
      <c r="H80" s="45">
        <f t="shared" si="3"/>
        <v>38.560320218876754</v>
      </c>
      <c r="I80" s="45">
        <f t="shared" si="4"/>
        <v>41.11899767711643</v>
      </c>
    </row>
    <row r="81" spans="1:9" ht="12.75">
      <c r="A81" s="41">
        <v>78</v>
      </c>
      <c r="B81" s="44" t="s">
        <v>458</v>
      </c>
      <c r="C81" s="43">
        <v>22.383403502078195</v>
      </c>
      <c r="D81" s="43">
        <v>23.804890978878017</v>
      </c>
      <c r="F81" s="41">
        <v>78</v>
      </c>
      <c r="G81" s="44" t="s">
        <v>458</v>
      </c>
      <c r="H81" s="45">
        <f t="shared" si="3"/>
        <v>40.290126303740756</v>
      </c>
      <c r="I81" s="45">
        <f t="shared" si="4"/>
        <v>42.848803761980435</v>
      </c>
    </row>
    <row r="82" spans="1:9" ht="12.75">
      <c r="A82" s="41">
        <v>79</v>
      </c>
      <c r="B82" s="44" t="s">
        <v>460</v>
      </c>
      <c r="C82" s="43">
        <v>23.3444068825582</v>
      </c>
      <c r="D82" s="43">
        <v>24.765894359358022</v>
      </c>
      <c r="F82" s="41">
        <v>79</v>
      </c>
      <c r="G82" s="44" t="s">
        <v>460</v>
      </c>
      <c r="H82" s="45">
        <f t="shared" si="3"/>
        <v>42.01993238860476</v>
      </c>
      <c r="I82" s="45">
        <f t="shared" si="4"/>
        <v>44.578609846844444</v>
      </c>
    </row>
    <row r="83" spans="1:9" ht="12.75">
      <c r="A83" s="41">
        <v>80</v>
      </c>
      <c r="B83" s="44" t="s">
        <v>462</v>
      </c>
      <c r="C83" s="43">
        <v>24.305410263038194</v>
      </c>
      <c r="D83" s="43">
        <v>25.726897739838016</v>
      </c>
      <c r="F83" s="41">
        <v>80</v>
      </c>
      <c r="G83" s="44" t="s">
        <v>462</v>
      </c>
      <c r="H83" s="45">
        <f t="shared" si="3"/>
        <v>43.74973847346875</v>
      </c>
      <c r="I83" s="45">
        <f t="shared" si="4"/>
        <v>46.30841593170843</v>
      </c>
    </row>
    <row r="84" spans="1:9" ht="12.75">
      <c r="A84" s="41">
        <v>81</v>
      </c>
      <c r="B84" s="44" t="s">
        <v>464</v>
      </c>
      <c r="C84" s="43">
        <v>25.2664136435182</v>
      </c>
      <c r="D84" s="43">
        <v>26.687901120318017</v>
      </c>
      <c r="F84" s="41">
        <v>81</v>
      </c>
      <c r="G84" s="44" t="s">
        <v>464</v>
      </c>
      <c r="H84" s="45">
        <f t="shared" si="3"/>
        <v>45.47954455833276</v>
      </c>
      <c r="I84" s="45">
        <f t="shared" si="4"/>
        <v>48.03822201657243</v>
      </c>
    </row>
    <row r="85" spans="1:9" ht="12.75" hidden="1">
      <c r="A85" s="41">
        <v>82</v>
      </c>
      <c r="B85" s="41"/>
      <c r="C85" s="41"/>
      <c r="D85" s="43"/>
      <c r="F85" s="41">
        <v>82</v>
      </c>
      <c r="G85" s="41"/>
      <c r="H85" s="45"/>
      <c r="I85" s="45"/>
    </row>
    <row r="86" spans="1:9" ht="12.75" hidden="1">
      <c r="A86" s="41">
        <v>83</v>
      </c>
      <c r="B86" s="41"/>
      <c r="C86" s="41"/>
      <c r="D86" s="43"/>
      <c r="F86" s="41">
        <v>83</v>
      </c>
      <c r="G86" s="41"/>
      <c r="H86" s="45"/>
      <c r="I86" s="45"/>
    </row>
    <row r="87" spans="1:9" ht="12.75" hidden="1">
      <c r="A87" s="41">
        <v>84</v>
      </c>
      <c r="B87" s="41"/>
      <c r="C87" s="41"/>
      <c r="D87" s="43"/>
      <c r="F87" s="41">
        <v>84</v>
      </c>
      <c r="G87" s="41"/>
      <c r="H87" s="45"/>
      <c r="I87" s="45"/>
    </row>
    <row r="88" spans="1:9" ht="12.75" hidden="1">
      <c r="A88" s="41">
        <v>85</v>
      </c>
      <c r="B88" s="41"/>
      <c r="C88" s="41"/>
      <c r="D88" s="43"/>
      <c r="F88" s="41">
        <v>85</v>
      </c>
      <c r="G88" s="41"/>
      <c r="H88" s="45"/>
      <c r="I88" s="45"/>
    </row>
    <row r="89" spans="1:9" ht="12.75" hidden="1">
      <c r="A89" s="41">
        <v>86</v>
      </c>
      <c r="B89" s="41"/>
      <c r="C89" s="41"/>
      <c r="D89" s="43"/>
      <c r="F89" s="41">
        <v>86</v>
      </c>
      <c r="G89" s="41"/>
      <c r="H89" s="45"/>
      <c r="I89" s="45"/>
    </row>
    <row r="90" spans="1:9" ht="12.75" hidden="1">
      <c r="A90" s="41">
        <v>87</v>
      </c>
      <c r="B90" s="41"/>
      <c r="C90" s="41"/>
      <c r="D90" s="43"/>
      <c r="F90" s="41">
        <v>87</v>
      </c>
      <c r="G90" s="41"/>
      <c r="H90" s="45"/>
      <c r="I90" s="45"/>
    </row>
    <row r="91" spans="1:9" ht="12.75" hidden="1">
      <c r="A91" s="41">
        <v>88</v>
      </c>
      <c r="B91" s="41"/>
      <c r="C91" s="41"/>
      <c r="D91" s="43"/>
      <c r="F91" s="41">
        <v>88</v>
      </c>
      <c r="G91" s="41"/>
      <c r="H91" s="45"/>
      <c r="I91" s="45"/>
    </row>
    <row r="92" spans="1:9" ht="12.75" hidden="1">
      <c r="A92" s="41">
        <v>89</v>
      </c>
      <c r="B92" s="41"/>
      <c r="C92" s="41"/>
      <c r="D92" s="43"/>
      <c r="F92" s="41">
        <v>89</v>
      </c>
      <c r="G92" s="41"/>
      <c r="H92" s="45"/>
      <c r="I92" s="45"/>
    </row>
    <row r="93" spans="1:9" ht="12.75" hidden="1">
      <c r="A93" s="41">
        <v>90</v>
      </c>
      <c r="B93" s="41"/>
      <c r="C93" s="41"/>
      <c r="D93" s="43"/>
      <c r="F93" s="41">
        <v>90</v>
      </c>
      <c r="G93" s="41"/>
      <c r="H93" s="45"/>
      <c r="I93" s="45"/>
    </row>
    <row r="94" spans="1:9" ht="12.75">
      <c r="A94" s="41">
        <v>91</v>
      </c>
      <c r="B94" s="42" t="s">
        <v>466</v>
      </c>
      <c r="C94" s="43">
        <v>22.37317603486082</v>
      </c>
      <c r="D94" s="43">
        <v>23.972327330996904</v>
      </c>
      <c r="F94" s="41">
        <v>91</v>
      </c>
      <c r="G94" s="42" t="s">
        <v>466</v>
      </c>
      <c r="H94" s="45">
        <f t="shared" si="3"/>
        <v>40.27171686274948</v>
      </c>
      <c r="I94" s="45">
        <f t="shared" si="4"/>
        <v>43.15018919579443</v>
      </c>
    </row>
    <row r="95" spans="1:9" ht="12.75">
      <c r="A95" s="41">
        <v>92</v>
      </c>
      <c r="B95" s="44" t="s">
        <v>468</v>
      </c>
      <c r="C95" s="43">
        <v>23.499351871360822</v>
      </c>
      <c r="D95" s="43">
        <v>25.098503167496904</v>
      </c>
      <c r="F95" s="41">
        <v>92</v>
      </c>
      <c r="G95" s="44" t="s">
        <v>468</v>
      </c>
      <c r="H95" s="45">
        <f t="shared" si="3"/>
        <v>42.29883336844948</v>
      </c>
      <c r="I95" s="45">
        <f t="shared" si="4"/>
        <v>45.177305701494426</v>
      </c>
    </row>
    <row r="96" spans="1:9" ht="12.75">
      <c r="A96" s="41">
        <v>93</v>
      </c>
      <c r="B96" s="44" t="s">
        <v>470</v>
      </c>
      <c r="C96" s="43">
        <v>25.00091965336082</v>
      </c>
      <c r="D96" s="43">
        <v>26.600070949496903</v>
      </c>
      <c r="F96" s="41">
        <v>93</v>
      </c>
      <c r="G96" s="44" t="s">
        <v>470</v>
      </c>
      <c r="H96" s="45">
        <f t="shared" si="3"/>
        <v>45.00165537604948</v>
      </c>
      <c r="I96" s="45">
        <f t="shared" si="4"/>
        <v>47.880127709094424</v>
      </c>
    </row>
    <row r="97" spans="1:9" ht="12.75">
      <c r="A97" s="41">
        <v>94</v>
      </c>
      <c r="B97" s="44" t="s">
        <v>472</v>
      </c>
      <c r="C97" s="43">
        <v>25.75170354436082</v>
      </c>
      <c r="D97" s="43">
        <v>27.350854840496904</v>
      </c>
      <c r="F97" s="41">
        <v>94</v>
      </c>
      <c r="G97" s="44" t="s">
        <v>472</v>
      </c>
      <c r="H97" s="45">
        <f t="shared" si="3"/>
        <v>46.35306637984947</v>
      </c>
      <c r="I97" s="45">
        <f t="shared" si="4"/>
        <v>49.23153871289443</v>
      </c>
    </row>
    <row r="98" spans="1:9" ht="12.75">
      <c r="A98" s="41">
        <v>95</v>
      </c>
      <c r="B98" s="44" t="s">
        <v>474</v>
      </c>
      <c r="C98" s="43">
        <v>26.502487435360827</v>
      </c>
      <c r="D98" s="43">
        <v>28.101638731496905</v>
      </c>
      <c r="F98" s="41">
        <v>95</v>
      </c>
      <c r="G98" s="44" t="s">
        <v>474</v>
      </c>
      <c r="H98" s="45">
        <f t="shared" si="3"/>
        <v>47.70447738364949</v>
      </c>
      <c r="I98" s="45">
        <f t="shared" si="4"/>
        <v>50.58294971669443</v>
      </c>
    </row>
    <row r="99" spans="1:9" ht="12.75">
      <c r="A99" s="41">
        <v>96</v>
      </c>
      <c r="B99" s="44" t="s">
        <v>476</v>
      </c>
      <c r="C99" s="43">
        <v>27.253271326360824</v>
      </c>
      <c r="D99" s="43">
        <v>28.852422622496903</v>
      </c>
      <c r="F99" s="41">
        <v>96</v>
      </c>
      <c r="G99" s="44" t="s">
        <v>476</v>
      </c>
      <c r="H99" s="45">
        <f t="shared" si="3"/>
        <v>49.055888387449485</v>
      </c>
      <c r="I99" s="45">
        <f t="shared" si="4"/>
        <v>51.934360720494425</v>
      </c>
    </row>
    <row r="100" spans="1:9" ht="12.75">
      <c r="A100" s="41">
        <v>97</v>
      </c>
      <c r="B100" s="44" t="s">
        <v>478</v>
      </c>
      <c r="C100" s="43">
        <v>28.754839108360823</v>
      </c>
      <c r="D100" s="43">
        <v>30.3539904044969</v>
      </c>
      <c r="F100" s="41">
        <v>97</v>
      </c>
      <c r="G100" s="44" t="s">
        <v>478</v>
      </c>
      <c r="H100" s="45">
        <f t="shared" si="3"/>
        <v>51.758710395049484</v>
      </c>
      <c r="I100" s="45">
        <f t="shared" si="4"/>
        <v>54.63718272809442</v>
      </c>
    </row>
    <row r="101" spans="1:9" ht="12.75">
      <c r="A101" s="41">
        <v>98</v>
      </c>
      <c r="B101" s="44" t="s">
        <v>480</v>
      </c>
      <c r="C101" s="43">
        <v>30.25640689036082</v>
      </c>
      <c r="D101" s="43">
        <v>31.855558186496907</v>
      </c>
      <c r="F101" s="41">
        <v>98</v>
      </c>
      <c r="G101" s="44" t="s">
        <v>480</v>
      </c>
      <c r="H101" s="45">
        <f t="shared" si="3"/>
        <v>54.46153240264948</v>
      </c>
      <c r="I101" s="45">
        <f t="shared" si="4"/>
        <v>57.340004735694436</v>
      </c>
    </row>
    <row r="102" spans="1:9" ht="12.75">
      <c r="A102" s="41">
        <v>99</v>
      </c>
      <c r="B102" s="44" t="s">
        <v>482</v>
      </c>
      <c r="C102" s="43">
        <v>31.007190781360823</v>
      </c>
      <c r="D102" s="43">
        <v>32.60634207749691</v>
      </c>
      <c r="F102" s="41">
        <v>99</v>
      </c>
      <c r="G102" s="44" t="s">
        <v>482</v>
      </c>
      <c r="H102" s="45">
        <f t="shared" si="3"/>
        <v>55.812943406449484</v>
      </c>
      <c r="I102" s="45">
        <f t="shared" si="4"/>
        <v>58.691415739494445</v>
      </c>
    </row>
    <row r="103" spans="1:9" ht="12.75">
      <c r="A103" s="41">
        <v>100</v>
      </c>
      <c r="B103" s="44" t="s">
        <v>484</v>
      </c>
      <c r="C103" s="43">
        <v>31.75797467236082</v>
      </c>
      <c r="D103" s="43">
        <v>33.3571259684969</v>
      </c>
      <c r="F103" s="41">
        <v>100</v>
      </c>
      <c r="G103" s="44" t="s">
        <v>484</v>
      </c>
      <c r="H103" s="45">
        <f t="shared" si="3"/>
        <v>57.16435441024948</v>
      </c>
      <c r="I103" s="45">
        <f t="shared" si="4"/>
        <v>60.04282674329443</v>
      </c>
    </row>
    <row r="104" spans="1:9" ht="12.75">
      <c r="A104" s="41">
        <v>101</v>
      </c>
      <c r="B104" s="44" t="s">
        <v>486</v>
      </c>
      <c r="C104" s="43">
        <v>32.50875856336082</v>
      </c>
      <c r="D104" s="43">
        <v>34.1079098594969</v>
      </c>
      <c r="F104" s="41">
        <v>101</v>
      </c>
      <c r="G104" s="44" t="s">
        <v>486</v>
      </c>
      <c r="H104" s="45">
        <f t="shared" si="3"/>
        <v>58.51576541404948</v>
      </c>
      <c r="I104" s="45">
        <f t="shared" si="4"/>
        <v>61.39423774709442</v>
      </c>
    </row>
    <row r="105" spans="1:9" ht="12.75">
      <c r="A105" s="41">
        <v>102</v>
      </c>
      <c r="B105" s="44" t="s">
        <v>488</v>
      </c>
      <c r="C105" s="43">
        <v>33.25954245436082</v>
      </c>
      <c r="D105" s="43">
        <v>34.858693750496904</v>
      </c>
      <c r="F105" s="41">
        <v>102</v>
      </c>
      <c r="G105" s="44" t="s">
        <v>488</v>
      </c>
      <c r="H105" s="45">
        <f t="shared" si="3"/>
        <v>59.86717641784948</v>
      </c>
      <c r="I105" s="45">
        <f t="shared" si="4"/>
        <v>62.74564875089443</v>
      </c>
    </row>
    <row r="106" spans="1:9" ht="12.75" hidden="1">
      <c r="A106" s="41">
        <v>103</v>
      </c>
      <c r="B106" s="41"/>
      <c r="C106" s="41"/>
      <c r="D106" s="43"/>
      <c r="F106" s="41">
        <v>103</v>
      </c>
      <c r="G106" s="41"/>
      <c r="H106" s="45"/>
      <c r="I106" s="45"/>
    </row>
    <row r="107" spans="1:9" ht="12.75" hidden="1">
      <c r="A107" s="41">
        <v>104</v>
      </c>
      <c r="B107" s="41"/>
      <c r="C107" s="41"/>
      <c r="D107" s="43"/>
      <c r="F107" s="41">
        <v>104</v>
      </c>
      <c r="G107" s="41"/>
      <c r="H107" s="45"/>
      <c r="I107" s="45"/>
    </row>
    <row r="108" spans="1:9" ht="12.75" hidden="1">
      <c r="A108" s="41">
        <v>105</v>
      </c>
      <c r="B108" s="41"/>
      <c r="C108" s="41"/>
      <c r="D108" s="43"/>
      <c r="F108" s="41">
        <v>105</v>
      </c>
      <c r="G108" s="41"/>
      <c r="H108" s="45"/>
      <c r="I108" s="45"/>
    </row>
    <row r="109" spans="1:9" ht="12.75" hidden="1">
      <c r="A109" s="41">
        <v>106</v>
      </c>
      <c r="B109" s="41"/>
      <c r="C109" s="41"/>
      <c r="D109" s="43"/>
      <c r="F109" s="41">
        <v>106</v>
      </c>
      <c r="G109" s="41"/>
      <c r="H109" s="45"/>
      <c r="I109" s="45"/>
    </row>
    <row r="110" spans="1:9" ht="12.75" hidden="1">
      <c r="A110" s="41">
        <v>107</v>
      </c>
      <c r="B110" s="41"/>
      <c r="C110" s="41"/>
      <c r="D110" s="43"/>
      <c r="F110" s="41">
        <v>107</v>
      </c>
      <c r="G110" s="41"/>
      <c r="H110" s="45"/>
      <c r="I110" s="45"/>
    </row>
    <row r="111" spans="1:9" ht="12.75" hidden="1">
      <c r="A111" s="41">
        <v>108</v>
      </c>
      <c r="B111" s="41"/>
      <c r="C111" s="41"/>
      <c r="D111" s="43"/>
      <c r="F111" s="41">
        <v>108</v>
      </c>
      <c r="G111" s="41"/>
      <c r="H111" s="45"/>
      <c r="I111" s="45"/>
    </row>
    <row r="112" spans="1:9" ht="12.75" hidden="1">
      <c r="A112" s="41">
        <v>109</v>
      </c>
      <c r="B112" s="41"/>
      <c r="C112" s="41"/>
      <c r="D112" s="43"/>
      <c r="F112" s="41">
        <v>109</v>
      </c>
      <c r="G112" s="41"/>
      <c r="H112" s="45"/>
      <c r="I112" s="45"/>
    </row>
    <row r="113" spans="1:9" ht="12.75" hidden="1">
      <c r="A113" s="41">
        <v>110</v>
      </c>
      <c r="B113" s="41"/>
      <c r="C113" s="41"/>
      <c r="D113" s="43"/>
      <c r="F113" s="41">
        <v>110</v>
      </c>
      <c r="G113" s="41"/>
      <c r="H113" s="45"/>
      <c r="I113" s="45"/>
    </row>
    <row r="114" spans="1:9" ht="12.75" hidden="1">
      <c r="A114" s="41">
        <v>111</v>
      </c>
      <c r="B114" s="41"/>
      <c r="C114" s="41"/>
      <c r="D114" s="43"/>
      <c r="F114" s="41">
        <v>111</v>
      </c>
      <c r="G114" s="41"/>
      <c r="H114" s="45"/>
      <c r="I114" s="45"/>
    </row>
    <row r="115" spans="1:9" ht="12.75" hidden="1">
      <c r="A115" s="41">
        <v>112</v>
      </c>
      <c r="B115" s="41"/>
      <c r="C115" s="41"/>
      <c r="D115" s="43"/>
      <c r="F115" s="41">
        <v>112</v>
      </c>
      <c r="G115" s="41"/>
      <c r="H115" s="45"/>
      <c r="I115" s="45"/>
    </row>
    <row r="116" spans="1:9" ht="12.75" hidden="1">
      <c r="A116" s="41">
        <v>113</v>
      </c>
      <c r="B116" s="41"/>
      <c r="C116" s="41"/>
      <c r="D116" s="43"/>
      <c r="F116" s="41">
        <v>113</v>
      </c>
      <c r="G116" s="41"/>
      <c r="H116" s="45"/>
      <c r="I116" s="45"/>
    </row>
    <row r="117" spans="1:9" ht="12.75">
      <c r="A117" s="41">
        <v>114</v>
      </c>
      <c r="B117" s="42" t="s">
        <v>490</v>
      </c>
      <c r="C117" s="43">
        <v>29.672464152345036</v>
      </c>
      <c r="D117" s="43">
        <v>31.450468884235544</v>
      </c>
      <c r="F117" s="41">
        <v>114</v>
      </c>
      <c r="G117" s="42" t="s">
        <v>490</v>
      </c>
      <c r="H117" s="45">
        <f t="shared" si="3"/>
        <v>53.41043547422107</v>
      </c>
      <c r="I117" s="45">
        <f t="shared" si="4"/>
        <v>56.61084399162398</v>
      </c>
    </row>
    <row r="118" spans="1:9" ht="12.75">
      <c r="A118" s="41">
        <v>115</v>
      </c>
      <c r="B118" s="44" t="s">
        <v>492</v>
      </c>
      <c r="C118" s="43">
        <v>31.834721758425044</v>
      </c>
      <c r="D118" s="43">
        <v>33.612726490315545</v>
      </c>
      <c r="F118" s="41">
        <v>115</v>
      </c>
      <c r="G118" s="44" t="s">
        <v>492</v>
      </c>
      <c r="H118" s="45">
        <f t="shared" si="3"/>
        <v>57.30249916516508</v>
      </c>
      <c r="I118" s="45">
        <f t="shared" si="4"/>
        <v>60.50290768256798</v>
      </c>
    </row>
    <row r="119" spans="1:9" ht="12.75">
      <c r="A119" s="41">
        <v>116</v>
      </c>
      <c r="B119" s="44" t="s">
        <v>494</v>
      </c>
      <c r="C119" s="43">
        <v>33.99697936450504</v>
      </c>
      <c r="D119" s="43">
        <v>35.774984096395535</v>
      </c>
      <c r="F119" s="41">
        <v>116</v>
      </c>
      <c r="G119" s="44" t="s">
        <v>494</v>
      </c>
      <c r="H119" s="45">
        <f t="shared" si="3"/>
        <v>61.194562856109066</v>
      </c>
      <c r="I119" s="45">
        <f t="shared" si="4"/>
        <v>64.39497137351196</v>
      </c>
    </row>
    <row r="120" spans="1:9" ht="12.75">
      <c r="A120" s="41">
        <v>117</v>
      </c>
      <c r="B120" s="44" t="s">
        <v>496</v>
      </c>
      <c r="C120" s="43">
        <v>36.159236970585034</v>
      </c>
      <c r="D120" s="43">
        <v>37.937241702475546</v>
      </c>
      <c r="F120" s="41">
        <v>117</v>
      </c>
      <c r="G120" s="44" t="s">
        <v>496</v>
      </c>
      <c r="H120" s="45">
        <f t="shared" si="3"/>
        <v>65.08662654705306</v>
      </c>
      <c r="I120" s="45">
        <f t="shared" si="4"/>
        <v>68.28703506445599</v>
      </c>
    </row>
    <row r="121" spans="1:9" ht="12.75">
      <c r="A121" s="41">
        <v>118</v>
      </c>
      <c r="B121" s="44" t="s">
        <v>498</v>
      </c>
      <c r="C121" s="43">
        <v>38.32149457666504</v>
      </c>
      <c r="D121" s="43">
        <v>40.099499308555544</v>
      </c>
      <c r="F121" s="41">
        <v>118</v>
      </c>
      <c r="G121" s="44" t="s">
        <v>498</v>
      </c>
      <c r="H121" s="45">
        <f t="shared" si="3"/>
        <v>68.97869023799707</v>
      </c>
      <c r="I121" s="45">
        <f t="shared" si="4"/>
        <v>72.17909875539998</v>
      </c>
    </row>
    <row r="122" spans="1:9" ht="12.75">
      <c r="A122" s="41">
        <v>119</v>
      </c>
      <c r="B122" s="44" t="s">
        <v>500</v>
      </c>
      <c r="C122" s="43">
        <v>39.40262337970504</v>
      </c>
      <c r="D122" s="43">
        <v>41.180628111595546</v>
      </c>
      <c r="F122" s="41">
        <v>119</v>
      </c>
      <c r="G122" s="44" t="s">
        <v>500</v>
      </c>
      <c r="H122" s="45">
        <f t="shared" si="3"/>
        <v>70.92472208346908</v>
      </c>
      <c r="I122" s="45">
        <f t="shared" si="4"/>
        <v>74.12513060087198</v>
      </c>
    </row>
    <row r="123" spans="1:9" ht="12.75">
      <c r="A123" s="41">
        <v>120</v>
      </c>
      <c r="B123" s="44" t="s">
        <v>502</v>
      </c>
      <c r="C123" s="43">
        <v>48.22727036456321</v>
      </c>
      <c r="D123" s="43">
        <v>50.779626914635536</v>
      </c>
      <c r="F123" s="41">
        <v>120</v>
      </c>
      <c r="G123" s="44" t="s">
        <v>502</v>
      </c>
      <c r="H123" s="45">
        <f t="shared" si="3"/>
        <v>86.80908665621378</v>
      </c>
      <c r="I123" s="45">
        <f t="shared" si="4"/>
        <v>91.40332844634396</v>
      </c>
    </row>
    <row r="124" spans="1:9" ht="12.75">
      <c r="A124" s="41">
        <v>121</v>
      </c>
      <c r="B124" s="44" t="s">
        <v>504</v>
      </c>
      <c r="C124" s="43">
        <v>49.308399167603206</v>
      </c>
      <c r="D124" s="43">
        <v>51.86075571767554</v>
      </c>
      <c r="F124" s="41">
        <v>121</v>
      </c>
      <c r="G124" s="44" t="s">
        <v>504</v>
      </c>
      <c r="H124" s="45">
        <f t="shared" si="3"/>
        <v>88.75511850168577</v>
      </c>
      <c r="I124" s="45">
        <f t="shared" si="4"/>
        <v>93.34936029181597</v>
      </c>
    </row>
    <row r="125" spans="1:9" ht="12.75">
      <c r="A125" s="41">
        <v>122</v>
      </c>
      <c r="B125" s="44" t="s">
        <v>506</v>
      </c>
      <c r="C125" s="43">
        <v>50.389527970643215</v>
      </c>
      <c r="D125" s="43">
        <v>52.94188452071553</v>
      </c>
      <c r="F125" s="41">
        <v>122</v>
      </c>
      <c r="G125" s="44" t="s">
        <v>506</v>
      </c>
      <c r="H125" s="45">
        <f t="shared" si="3"/>
        <v>90.70115034715779</v>
      </c>
      <c r="I125" s="45">
        <f t="shared" si="4"/>
        <v>95.29539213728796</v>
      </c>
    </row>
    <row r="126" spans="1:9" ht="12.75">
      <c r="A126" s="41">
        <v>123</v>
      </c>
      <c r="B126" s="44" t="s">
        <v>508</v>
      </c>
      <c r="C126" s="43">
        <v>51.47065677368322</v>
      </c>
      <c r="D126" s="43">
        <v>54.02301332375553</v>
      </c>
      <c r="F126" s="41">
        <v>123</v>
      </c>
      <c r="G126" s="44" t="s">
        <v>508</v>
      </c>
      <c r="H126" s="45">
        <f t="shared" si="3"/>
        <v>92.6471821926298</v>
      </c>
      <c r="I126" s="45">
        <f t="shared" si="4"/>
        <v>97.24142398275995</v>
      </c>
    </row>
    <row r="127" spans="1:9" ht="12.75">
      <c r="A127" s="41">
        <v>124</v>
      </c>
      <c r="B127" s="44" t="s">
        <v>510</v>
      </c>
      <c r="C127" s="43">
        <v>52.55178557672322</v>
      </c>
      <c r="D127" s="43">
        <v>55.10414212679554</v>
      </c>
      <c r="F127" s="41">
        <v>124</v>
      </c>
      <c r="G127" s="44" t="s">
        <v>510</v>
      </c>
      <c r="H127" s="45">
        <f t="shared" si="3"/>
        <v>94.59321403810179</v>
      </c>
      <c r="I127" s="45">
        <f t="shared" si="4"/>
        <v>99.18745582823198</v>
      </c>
    </row>
    <row r="128" spans="1:9" ht="12.75">
      <c r="A128" s="41">
        <v>125</v>
      </c>
      <c r="B128" s="44" t="s">
        <v>512</v>
      </c>
      <c r="C128" s="43">
        <v>53.63291437976322</v>
      </c>
      <c r="D128" s="43">
        <v>56.185270929835546</v>
      </c>
      <c r="F128" s="41">
        <v>125</v>
      </c>
      <c r="G128" s="44" t="s">
        <v>512</v>
      </c>
      <c r="H128" s="45">
        <f t="shared" si="3"/>
        <v>96.5392458835738</v>
      </c>
      <c r="I128" s="45">
        <f t="shared" si="4"/>
        <v>101.13348767370398</v>
      </c>
    </row>
    <row r="129" spans="1:9" ht="12.75" hidden="1">
      <c r="A129" s="41">
        <v>126</v>
      </c>
      <c r="B129" s="41"/>
      <c r="C129" s="41"/>
      <c r="D129" s="43"/>
      <c r="F129" s="41">
        <v>126</v>
      </c>
      <c r="G129" s="41"/>
      <c r="H129" s="45"/>
      <c r="I129" s="45"/>
    </row>
    <row r="130" spans="1:9" ht="12.75" hidden="1">
      <c r="A130" s="41">
        <v>127</v>
      </c>
      <c r="B130" s="41"/>
      <c r="C130" s="41"/>
      <c r="D130" s="43"/>
      <c r="F130" s="41">
        <v>127</v>
      </c>
      <c r="G130" s="41"/>
      <c r="H130" s="45"/>
      <c r="I130" s="45"/>
    </row>
    <row r="131" spans="1:9" ht="12.75" hidden="1">
      <c r="A131" s="41">
        <v>128</v>
      </c>
      <c r="B131" s="41"/>
      <c r="C131" s="41"/>
      <c r="D131" s="43"/>
      <c r="F131" s="41">
        <v>128</v>
      </c>
      <c r="G131" s="41"/>
      <c r="H131" s="45"/>
      <c r="I131" s="45"/>
    </row>
    <row r="132" spans="1:9" ht="12.75" hidden="1">
      <c r="A132" s="41">
        <v>129</v>
      </c>
      <c r="B132" s="41"/>
      <c r="C132" s="41"/>
      <c r="D132" s="43"/>
      <c r="F132" s="41">
        <v>129</v>
      </c>
      <c r="G132" s="41"/>
      <c r="H132" s="45"/>
      <c r="I132" s="45"/>
    </row>
    <row r="133" spans="1:9" ht="12.75" hidden="1">
      <c r="A133" s="41">
        <v>130</v>
      </c>
      <c r="B133" s="41"/>
      <c r="C133" s="41"/>
      <c r="D133" s="43"/>
      <c r="F133" s="41">
        <v>130</v>
      </c>
      <c r="G133" s="41"/>
      <c r="H133" s="45"/>
      <c r="I133" s="45"/>
    </row>
    <row r="134" spans="1:9" ht="12.75" hidden="1">
      <c r="A134" s="41">
        <v>131</v>
      </c>
      <c r="B134" s="41"/>
      <c r="C134" s="41"/>
      <c r="D134" s="43"/>
      <c r="F134" s="41">
        <v>131</v>
      </c>
      <c r="G134" s="41"/>
      <c r="H134" s="45"/>
      <c r="I134" s="45"/>
    </row>
    <row r="135" spans="1:9" ht="12.75">
      <c r="A135" s="41">
        <v>132</v>
      </c>
      <c r="B135" s="42" t="s">
        <v>514</v>
      </c>
      <c r="C135" s="43">
        <v>44.53121024294555</v>
      </c>
      <c r="D135" s="43">
        <v>47.21848755560811</v>
      </c>
      <c r="F135" s="41">
        <v>132</v>
      </c>
      <c r="G135" s="42" t="s">
        <v>514</v>
      </c>
      <c r="H135" s="45">
        <f aca="true" t="shared" si="5" ref="H135:H196">C135*1.8</f>
        <v>80.15617843730199</v>
      </c>
      <c r="I135" s="45">
        <f aca="true" t="shared" si="6" ref="I135:I196">D135*1.8</f>
        <v>84.9932776000946</v>
      </c>
    </row>
    <row r="136" spans="1:9" ht="12.75">
      <c r="A136" s="41">
        <v>133</v>
      </c>
      <c r="B136" s="44" t="s">
        <v>516</v>
      </c>
      <c r="C136" s="43">
        <v>47.47428309566556</v>
      </c>
      <c r="D136" s="43">
        <v>50.161560408328114</v>
      </c>
      <c r="F136" s="41">
        <v>133</v>
      </c>
      <c r="G136" s="44" t="s">
        <v>516</v>
      </c>
      <c r="H136" s="45">
        <f t="shared" si="5"/>
        <v>85.45370957219801</v>
      </c>
      <c r="I136" s="45">
        <f t="shared" si="6"/>
        <v>90.2908087349906</v>
      </c>
    </row>
    <row r="137" spans="1:9" ht="12.75">
      <c r="A137" s="41">
        <v>134</v>
      </c>
      <c r="B137" s="44" t="s">
        <v>518</v>
      </c>
      <c r="C137" s="43">
        <v>50.41735594838554</v>
      </c>
      <c r="D137" s="43">
        <v>53.1046332610481</v>
      </c>
      <c r="F137" s="41">
        <v>134</v>
      </c>
      <c r="G137" s="44" t="s">
        <v>518</v>
      </c>
      <c r="H137" s="45">
        <f t="shared" si="5"/>
        <v>90.75124070709397</v>
      </c>
      <c r="I137" s="45">
        <f t="shared" si="6"/>
        <v>95.58833986988658</v>
      </c>
    </row>
    <row r="138" spans="1:9" ht="12.75">
      <c r="A138" s="41">
        <v>135</v>
      </c>
      <c r="B138" s="44" t="s">
        <v>520</v>
      </c>
      <c r="C138" s="43">
        <v>53.36042880110554</v>
      </c>
      <c r="D138" s="43">
        <v>56.04770611376811</v>
      </c>
      <c r="F138" s="41">
        <v>135</v>
      </c>
      <c r="G138" s="44" t="s">
        <v>520</v>
      </c>
      <c r="H138" s="45">
        <f t="shared" si="5"/>
        <v>96.04877184198997</v>
      </c>
      <c r="I138" s="45">
        <f t="shared" si="6"/>
        <v>100.8858710047826</v>
      </c>
    </row>
    <row r="139" spans="1:9" ht="12.75">
      <c r="A139" s="41">
        <v>136</v>
      </c>
      <c r="B139" s="44" t="s">
        <v>522</v>
      </c>
      <c r="C139" s="43">
        <v>56.303501653825556</v>
      </c>
      <c r="D139" s="43">
        <v>58.99077896648811</v>
      </c>
      <c r="F139" s="41">
        <v>136</v>
      </c>
      <c r="G139" s="44" t="s">
        <v>522</v>
      </c>
      <c r="H139" s="45">
        <f t="shared" si="5"/>
        <v>101.34630297688601</v>
      </c>
      <c r="I139" s="45">
        <f t="shared" si="6"/>
        <v>106.18340213967859</v>
      </c>
    </row>
    <row r="140" spans="1:9" ht="12.75">
      <c r="A140" s="41">
        <v>137</v>
      </c>
      <c r="B140" s="44" t="s">
        <v>524</v>
      </c>
      <c r="C140" s="43">
        <v>60.718110932905546</v>
      </c>
      <c r="D140" s="43">
        <v>63.40538824556811</v>
      </c>
      <c r="F140" s="41">
        <v>137</v>
      </c>
      <c r="G140" s="44" t="s">
        <v>524</v>
      </c>
      <c r="H140" s="45">
        <f t="shared" si="5"/>
        <v>109.29259967922998</v>
      </c>
      <c r="I140" s="45">
        <f t="shared" si="6"/>
        <v>114.1296988420226</v>
      </c>
    </row>
    <row r="141" spans="1:9" ht="12.75">
      <c r="A141" s="41">
        <v>138</v>
      </c>
      <c r="B141" s="44" t="s">
        <v>526</v>
      </c>
      <c r="C141" s="43">
        <v>62.18964735926555</v>
      </c>
      <c r="D141" s="43">
        <v>64.87692467192811</v>
      </c>
      <c r="F141" s="41">
        <v>138</v>
      </c>
      <c r="G141" s="44" t="s">
        <v>526</v>
      </c>
      <c r="H141" s="45">
        <f t="shared" si="5"/>
        <v>111.94136524667799</v>
      </c>
      <c r="I141" s="45">
        <f t="shared" si="6"/>
        <v>116.7784644094706</v>
      </c>
    </row>
    <row r="142" spans="1:9" ht="12.75">
      <c r="A142" s="41">
        <v>139</v>
      </c>
      <c r="B142" s="44" t="s">
        <v>528</v>
      </c>
      <c r="C142" s="43">
        <v>63.661183785625546</v>
      </c>
      <c r="D142" s="43">
        <v>66.34846109828811</v>
      </c>
      <c r="F142" s="41">
        <v>139</v>
      </c>
      <c r="G142" s="44" t="s">
        <v>528</v>
      </c>
      <c r="H142" s="45">
        <f t="shared" si="5"/>
        <v>114.59013081412598</v>
      </c>
      <c r="I142" s="45">
        <f t="shared" si="6"/>
        <v>119.42722997691861</v>
      </c>
    </row>
    <row r="143" spans="1:9" ht="12.75">
      <c r="A143" s="41">
        <v>140</v>
      </c>
      <c r="B143" s="44" t="s">
        <v>530</v>
      </c>
      <c r="C143" s="43">
        <v>65.13272021198554</v>
      </c>
      <c r="D143" s="43">
        <v>67.81999752464812</v>
      </c>
      <c r="F143" s="41">
        <v>140</v>
      </c>
      <c r="G143" s="44" t="s">
        <v>530</v>
      </c>
      <c r="H143" s="45">
        <f t="shared" si="5"/>
        <v>117.23889638157398</v>
      </c>
      <c r="I143" s="45">
        <f t="shared" si="6"/>
        <v>122.0759955443666</v>
      </c>
    </row>
    <row r="144" spans="1:9" ht="12.75">
      <c r="A144" s="41">
        <v>141</v>
      </c>
      <c r="B144" s="44" t="s">
        <v>532</v>
      </c>
      <c r="C144" s="43">
        <v>66.60425663834555</v>
      </c>
      <c r="D144" s="43">
        <v>69.2915339510081</v>
      </c>
      <c r="F144" s="41">
        <v>141</v>
      </c>
      <c r="G144" s="44" t="s">
        <v>532</v>
      </c>
      <c r="H144" s="45">
        <f t="shared" si="5"/>
        <v>119.88766194902199</v>
      </c>
      <c r="I144" s="45">
        <f t="shared" si="6"/>
        <v>124.72476111181459</v>
      </c>
    </row>
    <row r="145" spans="1:9" ht="12.75" hidden="1">
      <c r="A145" s="41">
        <v>142</v>
      </c>
      <c r="B145" s="41"/>
      <c r="C145" s="41"/>
      <c r="D145" s="43"/>
      <c r="F145" s="41">
        <v>142</v>
      </c>
      <c r="G145" s="41"/>
      <c r="H145" s="45"/>
      <c r="I145" s="45"/>
    </row>
    <row r="146" spans="1:9" ht="12.75" hidden="1">
      <c r="A146" s="41">
        <v>143</v>
      </c>
      <c r="B146" s="41"/>
      <c r="C146" s="41"/>
      <c r="D146" s="43"/>
      <c r="F146" s="41">
        <v>143</v>
      </c>
      <c r="G146" s="41"/>
      <c r="H146" s="45"/>
      <c r="I146" s="45"/>
    </row>
    <row r="147" spans="1:9" ht="12.75" hidden="1">
      <c r="A147" s="41">
        <v>144</v>
      </c>
      <c r="B147" s="41"/>
      <c r="C147" s="41"/>
      <c r="D147" s="43"/>
      <c r="F147" s="41">
        <v>144</v>
      </c>
      <c r="G147" s="41"/>
      <c r="H147" s="45"/>
      <c r="I147" s="45"/>
    </row>
    <row r="148" spans="1:9" ht="12.75" hidden="1">
      <c r="A148" s="41">
        <v>145</v>
      </c>
      <c r="B148" s="41"/>
      <c r="C148" s="41"/>
      <c r="D148" s="43"/>
      <c r="F148" s="41">
        <v>145</v>
      </c>
      <c r="G148" s="41"/>
      <c r="H148" s="45"/>
      <c r="I148" s="45"/>
    </row>
    <row r="149" spans="1:9" ht="12.75" hidden="1">
      <c r="A149" s="41">
        <v>146</v>
      </c>
      <c r="B149" s="41"/>
      <c r="C149" s="41"/>
      <c r="D149" s="43"/>
      <c r="F149" s="41">
        <v>146</v>
      </c>
      <c r="G149" s="41"/>
      <c r="H149" s="45"/>
      <c r="I149" s="45"/>
    </row>
    <row r="150" spans="1:9" ht="12.75" hidden="1">
      <c r="A150" s="41">
        <v>147</v>
      </c>
      <c r="B150" s="41"/>
      <c r="C150" s="41"/>
      <c r="D150" s="43"/>
      <c r="F150" s="41">
        <v>147</v>
      </c>
      <c r="G150" s="41"/>
      <c r="H150" s="45"/>
      <c r="I150" s="45"/>
    </row>
    <row r="151" spans="1:9" ht="12.75">
      <c r="A151" s="41">
        <v>148</v>
      </c>
      <c r="B151" s="42" t="s">
        <v>417</v>
      </c>
      <c r="C151" s="43">
        <v>50.18910115663003</v>
      </c>
      <c r="D151" s="43">
        <v>53.01196839111804</v>
      </c>
      <c r="F151" s="41">
        <v>148</v>
      </c>
      <c r="G151" s="42" t="s">
        <v>417</v>
      </c>
      <c r="H151" s="45">
        <f t="shared" si="5"/>
        <v>90.34038208193405</v>
      </c>
      <c r="I151" s="45">
        <f t="shared" si="6"/>
        <v>95.42154310401247</v>
      </c>
    </row>
    <row r="152" spans="1:9" ht="12.75">
      <c r="A152" s="41">
        <v>149</v>
      </c>
      <c r="B152" s="44" t="s">
        <v>419</v>
      </c>
      <c r="C152" s="43">
        <v>53.56762866613002</v>
      </c>
      <c r="D152" s="43">
        <v>56.39049590061803</v>
      </c>
      <c r="F152" s="41">
        <v>149</v>
      </c>
      <c r="G152" s="44" t="s">
        <v>419</v>
      </c>
      <c r="H152" s="45">
        <f t="shared" si="5"/>
        <v>96.42173159903403</v>
      </c>
      <c r="I152" s="45">
        <f t="shared" si="6"/>
        <v>101.50289262111245</v>
      </c>
    </row>
    <row r="153" spans="1:9" ht="12.75">
      <c r="A153" s="41">
        <v>150</v>
      </c>
      <c r="B153" s="44" t="s">
        <v>421</v>
      </c>
      <c r="C153" s="43">
        <v>58.635419930380024</v>
      </c>
      <c r="D153" s="43">
        <v>61.458287164868025</v>
      </c>
      <c r="F153" s="41">
        <v>150</v>
      </c>
      <c r="G153" s="44" t="s">
        <v>421</v>
      </c>
      <c r="H153" s="45">
        <f t="shared" si="5"/>
        <v>105.54375587468405</v>
      </c>
      <c r="I153" s="45">
        <f t="shared" si="6"/>
        <v>110.62491689676244</v>
      </c>
    </row>
    <row r="154" spans="1:9" ht="12.75">
      <c r="A154" s="41">
        <v>151</v>
      </c>
      <c r="B154" s="44" t="s">
        <v>423</v>
      </c>
      <c r="C154" s="43">
        <v>62.01394743988002</v>
      </c>
      <c r="D154" s="43">
        <v>64.83681467436804</v>
      </c>
      <c r="F154" s="41">
        <v>151</v>
      </c>
      <c r="G154" s="44" t="s">
        <v>423</v>
      </c>
      <c r="H154" s="45">
        <f t="shared" si="5"/>
        <v>111.62510539178403</v>
      </c>
      <c r="I154" s="45">
        <f t="shared" si="6"/>
        <v>116.70626641386248</v>
      </c>
    </row>
    <row r="155" spans="1:9" ht="12.75">
      <c r="A155" s="41">
        <v>152</v>
      </c>
      <c r="B155" s="44" t="s">
        <v>425</v>
      </c>
      <c r="C155" s="43">
        <v>67.08173870413002</v>
      </c>
      <c r="D155" s="43">
        <v>69.90460593861803</v>
      </c>
      <c r="F155" s="41">
        <v>152</v>
      </c>
      <c r="G155" s="44" t="s">
        <v>425</v>
      </c>
      <c r="H155" s="45">
        <f t="shared" si="5"/>
        <v>120.74712966743404</v>
      </c>
      <c r="I155" s="45">
        <f t="shared" si="6"/>
        <v>125.82829068951246</v>
      </c>
    </row>
    <row r="156" spans="1:9" ht="12.75">
      <c r="A156" s="41">
        <v>153</v>
      </c>
      <c r="B156" s="44" t="s">
        <v>427</v>
      </c>
      <c r="C156" s="43">
        <v>70.46026621363002</v>
      </c>
      <c r="D156" s="43">
        <v>73.28313344811804</v>
      </c>
      <c r="F156" s="41">
        <v>153</v>
      </c>
      <c r="G156" s="44" t="s">
        <v>427</v>
      </c>
      <c r="H156" s="45">
        <f t="shared" si="5"/>
        <v>126.82847918453405</v>
      </c>
      <c r="I156" s="45">
        <f t="shared" si="6"/>
        <v>131.90964020661247</v>
      </c>
    </row>
    <row r="157" spans="1:9" ht="12.75">
      <c r="A157" s="41">
        <v>154</v>
      </c>
      <c r="B157" s="44" t="s">
        <v>429</v>
      </c>
      <c r="C157" s="43">
        <v>73.83879372313004</v>
      </c>
      <c r="D157" s="43">
        <v>76.66166095761803</v>
      </c>
      <c r="F157" s="41">
        <v>154</v>
      </c>
      <c r="G157" s="44" t="s">
        <v>429</v>
      </c>
      <c r="H157" s="45">
        <f t="shared" si="5"/>
        <v>132.90982870163407</v>
      </c>
      <c r="I157" s="45">
        <f t="shared" si="6"/>
        <v>137.99098972371246</v>
      </c>
    </row>
    <row r="158" spans="1:9" ht="12.75">
      <c r="A158" s="41">
        <v>155</v>
      </c>
      <c r="B158" s="44" t="s">
        <v>431</v>
      </c>
      <c r="C158" s="43">
        <v>78.90658498738</v>
      </c>
      <c r="D158" s="43">
        <v>81.72945222186803</v>
      </c>
      <c r="F158" s="41">
        <v>155</v>
      </c>
      <c r="G158" s="44" t="s">
        <v>431</v>
      </c>
      <c r="H158" s="45">
        <f t="shared" si="5"/>
        <v>142.03185297728402</v>
      </c>
      <c r="I158" s="45">
        <f t="shared" si="6"/>
        <v>147.11301399936247</v>
      </c>
    </row>
    <row r="159" spans="1:9" ht="12.75">
      <c r="A159" s="41">
        <v>156</v>
      </c>
      <c r="B159" s="44" t="s">
        <v>433</v>
      </c>
      <c r="C159" s="43">
        <v>82.28511249688002</v>
      </c>
      <c r="D159" s="43">
        <v>85.10797973136803</v>
      </c>
      <c r="F159" s="41">
        <v>156</v>
      </c>
      <c r="G159" s="44" t="s">
        <v>433</v>
      </c>
      <c r="H159" s="45">
        <f t="shared" si="5"/>
        <v>148.11320249438404</v>
      </c>
      <c r="I159" s="45">
        <f t="shared" si="6"/>
        <v>153.19436351646246</v>
      </c>
    </row>
    <row r="160" spans="1:9" ht="12.75">
      <c r="A160" s="41">
        <v>157</v>
      </c>
      <c r="B160" s="44" t="s">
        <v>435</v>
      </c>
      <c r="C160" s="43">
        <v>85.66364000638002</v>
      </c>
      <c r="D160" s="43">
        <v>88.48650724086802</v>
      </c>
      <c r="F160" s="41">
        <v>157</v>
      </c>
      <c r="G160" s="44" t="s">
        <v>435</v>
      </c>
      <c r="H160" s="45">
        <f t="shared" si="5"/>
        <v>154.19455201148403</v>
      </c>
      <c r="I160" s="45">
        <f t="shared" si="6"/>
        <v>159.27571303356245</v>
      </c>
    </row>
    <row r="161" spans="1:9" ht="12.75" hidden="1">
      <c r="A161" s="41">
        <v>158</v>
      </c>
      <c r="B161" s="41"/>
      <c r="C161" s="41"/>
      <c r="D161" s="43"/>
      <c r="F161" s="41">
        <v>158</v>
      </c>
      <c r="G161" s="41"/>
      <c r="H161" s="45"/>
      <c r="I161" s="45"/>
    </row>
    <row r="162" spans="1:9" ht="12.75" hidden="1">
      <c r="A162" s="41">
        <v>159</v>
      </c>
      <c r="B162" s="41"/>
      <c r="C162" s="41"/>
      <c r="D162" s="43"/>
      <c r="F162" s="41">
        <v>159</v>
      </c>
      <c r="G162" s="41"/>
      <c r="H162" s="45"/>
      <c r="I162" s="45"/>
    </row>
    <row r="163" spans="1:9" ht="12.75" hidden="1">
      <c r="A163" s="41">
        <v>160</v>
      </c>
      <c r="B163" s="41"/>
      <c r="C163" s="41"/>
      <c r="D163" s="43"/>
      <c r="F163" s="41">
        <v>160</v>
      </c>
      <c r="G163" s="41"/>
      <c r="H163" s="45"/>
      <c r="I163" s="45"/>
    </row>
    <row r="164" spans="1:9" ht="12.75">
      <c r="A164" s="41">
        <v>161</v>
      </c>
      <c r="B164" s="42" t="s">
        <v>437</v>
      </c>
      <c r="C164" s="43">
        <v>67.35176580353631</v>
      </c>
      <c r="D164" s="43">
        <v>70.34457345028996</v>
      </c>
      <c r="F164" s="41">
        <v>161</v>
      </c>
      <c r="G164" s="42" t="s">
        <v>437</v>
      </c>
      <c r="H164" s="45">
        <f t="shared" si="5"/>
        <v>121.23317844636536</v>
      </c>
      <c r="I164" s="45">
        <f t="shared" si="6"/>
        <v>126.62023221052192</v>
      </c>
    </row>
    <row r="165" spans="1:9" ht="12.75">
      <c r="A165" s="41">
        <v>162</v>
      </c>
      <c r="B165" s="44" t="s">
        <v>439</v>
      </c>
      <c r="C165" s="43">
        <v>74.83650367073632</v>
      </c>
      <c r="D165" s="43">
        <v>77.82931131748995</v>
      </c>
      <c r="F165" s="41">
        <v>162</v>
      </c>
      <c r="G165" s="44" t="s">
        <v>439</v>
      </c>
      <c r="H165" s="45">
        <f t="shared" si="5"/>
        <v>134.70570660732537</v>
      </c>
      <c r="I165" s="45">
        <f t="shared" si="6"/>
        <v>140.09276037148192</v>
      </c>
    </row>
    <row r="166" spans="1:9" ht="12.75">
      <c r="A166" s="41">
        <v>163</v>
      </c>
      <c r="B166" s="44" t="s">
        <v>441</v>
      </c>
      <c r="C166" s="43">
        <v>79.82632891553634</v>
      </c>
      <c r="D166" s="43">
        <v>82.81913656228997</v>
      </c>
      <c r="F166" s="41">
        <v>163</v>
      </c>
      <c r="G166" s="44" t="s">
        <v>441</v>
      </c>
      <c r="H166" s="45">
        <f t="shared" si="5"/>
        <v>143.6873920479654</v>
      </c>
      <c r="I166" s="45">
        <f t="shared" si="6"/>
        <v>149.07444581212195</v>
      </c>
    </row>
    <row r="167" spans="1:9" ht="12.75">
      <c r="A167" s="41">
        <v>164</v>
      </c>
      <c r="B167" s="44" t="s">
        <v>443</v>
      </c>
      <c r="C167" s="43">
        <v>87.31106678273632</v>
      </c>
      <c r="D167" s="43">
        <v>90.30387442948997</v>
      </c>
      <c r="F167" s="41">
        <v>164</v>
      </c>
      <c r="G167" s="44" t="s">
        <v>443</v>
      </c>
      <c r="H167" s="45">
        <f t="shared" si="5"/>
        <v>157.15992020892537</v>
      </c>
      <c r="I167" s="45">
        <f t="shared" si="6"/>
        <v>162.54697397308195</v>
      </c>
    </row>
    <row r="168" spans="1:9" ht="12.75">
      <c r="A168" s="41">
        <v>165</v>
      </c>
      <c r="B168" s="44" t="s">
        <v>445</v>
      </c>
      <c r="C168" s="43">
        <v>106.0667045450636</v>
      </c>
      <c r="D168" s="43">
        <v>109.93711091908996</v>
      </c>
      <c r="F168" s="41">
        <v>165</v>
      </c>
      <c r="G168" s="44" t="s">
        <v>445</v>
      </c>
      <c r="H168" s="45">
        <f t="shared" si="5"/>
        <v>190.9200681811145</v>
      </c>
      <c r="I168" s="45">
        <f t="shared" si="6"/>
        <v>197.88679965436194</v>
      </c>
    </row>
    <row r="169" spans="1:9" ht="12.75">
      <c r="A169" s="41">
        <v>166</v>
      </c>
      <c r="B169" s="44" t="s">
        <v>447</v>
      </c>
      <c r="C169" s="43">
        <v>113.55144241226357</v>
      </c>
      <c r="D169" s="43">
        <v>117.42184878628993</v>
      </c>
      <c r="F169" s="41">
        <v>166</v>
      </c>
      <c r="G169" s="44" t="s">
        <v>447</v>
      </c>
      <c r="H169" s="45">
        <f t="shared" si="5"/>
        <v>204.39259634207443</v>
      </c>
      <c r="I169" s="45">
        <f t="shared" si="6"/>
        <v>211.35932781532188</v>
      </c>
    </row>
    <row r="170" spans="1:9" ht="12.75">
      <c r="A170" s="41">
        <v>167</v>
      </c>
      <c r="B170" s="44" t="s">
        <v>449</v>
      </c>
      <c r="C170" s="43">
        <v>121.03618027946357</v>
      </c>
      <c r="D170" s="43">
        <v>124.90658665348994</v>
      </c>
      <c r="F170" s="41">
        <v>167</v>
      </c>
      <c r="G170" s="44" t="s">
        <v>449</v>
      </c>
      <c r="H170" s="45">
        <f t="shared" si="5"/>
        <v>217.86512450303442</v>
      </c>
      <c r="I170" s="45">
        <f t="shared" si="6"/>
        <v>224.8318559762819</v>
      </c>
    </row>
    <row r="171" spans="1:9" ht="12.75">
      <c r="A171" s="41">
        <v>168</v>
      </c>
      <c r="B171" s="44" t="s">
        <v>451</v>
      </c>
      <c r="C171" s="43">
        <v>131.01583076906357</v>
      </c>
      <c r="D171" s="43">
        <v>134.88623714308994</v>
      </c>
      <c r="F171" s="41">
        <v>168</v>
      </c>
      <c r="G171" s="44" t="s">
        <v>451</v>
      </c>
      <c r="H171" s="45">
        <f t="shared" si="5"/>
        <v>235.82849538431444</v>
      </c>
      <c r="I171" s="45">
        <f t="shared" si="6"/>
        <v>242.79522685756191</v>
      </c>
    </row>
    <row r="172" spans="1:9" ht="12.75">
      <c r="A172" s="41">
        <v>169</v>
      </c>
      <c r="B172" s="44" t="s">
        <v>453</v>
      </c>
      <c r="C172" s="43">
        <v>138.50056863626358</v>
      </c>
      <c r="D172" s="43">
        <v>142.37097501028995</v>
      </c>
      <c r="F172" s="41">
        <v>169</v>
      </c>
      <c r="G172" s="44" t="s">
        <v>453</v>
      </c>
      <c r="H172" s="45">
        <f t="shared" si="5"/>
        <v>249.30102354527446</v>
      </c>
      <c r="I172" s="45">
        <f t="shared" si="6"/>
        <v>256.26775501852194</v>
      </c>
    </row>
    <row r="173" spans="1:9" ht="12.75" hidden="1">
      <c r="A173" s="41">
        <v>170</v>
      </c>
      <c r="B173" s="41"/>
      <c r="C173" s="41"/>
      <c r="D173" s="43"/>
      <c r="F173" s="41">
        <v>170</v>
      </c>
      <c r="G173" s="41"/>
      <c r="H173" s="45"/>
      <c r="I173" s="45"/>
    </row>
    <row r="174" spans="1:9" ht="12.75" hidden="1">
      <c r="A174" s="41">
        <v>171</v>
      </c>
      <c r="B174" s="41"/>
      <c r="C174" s="41"/>
      <c r="D174" s="43"/>
      <c r="F174" s="41">
        <v>171</v>
      </c>
      <c r="G174" s="41"/>
      <c r="H174" s="45"/>
      <c r="I174" s="45"/>
    </row>
    <row r="175" spans="1:9" ht="12.75" hidden="1">
      <c r="A175" s="41">
        <v>172</v>
      </c>
      <c r="B175" s="41"/>
      <c r="C175" s="41"/>
      <c r="D175" s="43"/>
      <c r="F175" s="41">
        <v>172</v>
      </c>
      <c r="G175" s="41"/>
      <c r="H175" s="45"/>
      <c r="I175" s="45"/>
    </row>
    <row r="176" spans="1:9" ht="12.75" hidden="1">
      <c r="A176" s="41">
        <v>173</v>
      </c>
      <c r="B176" s="41"/>
      <c r="C176" s="41"/>
      <c r="D176" s="43"/>
      <c r="F176" s="41">
        <v>173</v>
      </c>
      <c r="G176" s="41"/>
      <c r="H176" s="45"/>
      <c r="I176" s="45"/>
    </row>
    <row r="177" spans="1:9" ht="12.75" hidden="1">
      <c r="A177" s="41">
        <v>174</v>
      </c>
      <c r="B177" s="41"/>
      <c r="C177" s="41"/>
      <c r="D177" s="43"/>
      <c r="F177" s="41">
        <v>174</v>
      </c>
      <c r="G177" s="41"/>
      <c r="H177" s="45"/>
      <c r="I177" s="45"/>
    </row>
    <row r="178" spans="1:9" ht="12.75" hidden="1">
      <c r="A178" s="41">
        <v>175</v>
      </c>
      <c r="B178" s="41"/>
      <c r="C178" s="41"/>
      <c r="D178" s="43"/>
      <c r="F178" s="41">
        <v>175</v>
      </c>
      <c r="G178" s="41"/>
      <c r="H178" s="45"/>
      <c r="I178" s="45"/>
    </row>
    <row r="179" spans="1:9" ht="12.75" hidden="1">
      <c r="A179" s="41">
        <v>176</v>
      </c>
      <c r="B179" s="41"/>
      <c r="C179" s="41"/>
      <c r="D179" s="43"/>
      <c r="F179" s="41">
        <v>176</v>
      </c>
      <c r="G179" s="41"/>
      <c r="H179" s="45"/>
      <c r="I179" s="45"/>
    </row>
    <row r="180" spans="1:9" ht="12.75" hidden="1">
      <c r="A180" s="41">
        <v>177</v>
      </c>
      <c r="B180" s="41"/>
      <c r="C180" s="41"/>
      <c r="D180" s="43"/>
      <c r="F180" s="41">
        <v>177</v>
      </c>
      <c r="G180" s="41"/>
      <c r="H180" s="45"/>
      <c r="I180" s="45"/>
    </row>
    <row r="181" spans="1:9" ht="12.75" hidden="1">
      <c r="A181" s="41">
        <v>178</v>
      </c>
      <c r="B181" s="41"/>
      <c r="C181" s="41"/>
      <c r="D181" s="43"/>
      <c r="F181" s="41">
        <v>178</v>
      </c>
      <c r="G181" s="41"/>
      <c r="H181" s="45"/>
      <c r="I181" s="45"/>
    </row>
    <row r="182" spans="1:9" ht="12.75">
      <c r="A182" s="41">
        <v>179</v>
      </c>
      <c r="B182" s="41"/>
      <c r="C182" s="41"/>
      <c r="D182" s="43"/>
      <c r="F182" s="41">
        <v>179</v>
      </c>
      <c r="G182" s="41"/>
      <c r="H182" s="45"/>
      <c r="I182" s="45"/>
    </row>
    <row r="183" spans="1:9" ht="12.75">
      <c r="A183" s="41">
        <v>180</v>
      </c>
      <c r="B183" s="42" t="s">
        <v>455</v>
      </c>
      <c r="C183" s="43">
        <v>85.98789962520124</v>
      </c>
      <c r="D183" s="43">
        <v>89.15332432116136</v>
      </c>
      <c r="F183" s="41">
        <v>180</v>
      </c>
      <c r="G183" s="42" t="s">
        <v>455</v>
      </c>
      <c r="H183" s="45">
        <f t="shared" si="5"/>
        <v>154.77821932536224</v>
      </c>
      <c r="I183" s="45">
        <f t="shared" si="6"/>
        <v>160.47598377809047</v>
      </c>
    </row>
    <row r="184" spans="1:9" ht="12.75">
      <c r="A184" s="41">
        <v>181</v>
      </c>
      <c r="B184" s="44" t="s">
        <v>457</v>
      </c>
      <c r="C184" s="43">
        <v>99.57131279160124</v>
      </c>
      <c r="D184" s="43">
        <v>102.73673748756136</v>
      </c>
      <c r="F184" s="41">
        <v>181</v>
      </c>
      <c r="G184" s="44" t="s">
        <v>457</v>
      </c>
      <c r="H184" s="45">
        <f t="shared" si="5"/>
        <v>179.22836302488224</v>
      </c>
      <c r="I184" s="45">
        <f t="shared" si="6"/>
        <v>184.92612747761044</v>
      </c>
    </row>
    <row r="185" spans="1:9" ht="12.75">
      <c r="A185" s="41">
        <v>182</v>
      </c>
      <c r="B185" s="44" t="s">
        <v>459</v>
      </c>
      <c r="C185" s="43">
        <v>116.55057924960124</v>
      </c>
      <c r="D185" s="43">
        <v>119.71600394556138</v>
      </c>
      <c r="F185" s="41">
        <v>182</v>
      </c>
      <c r="G185" s="44" t="s">
        <v>459</v>
      </c>
      <c r="H185" s="45">
        <f t="shared" si="5"/>
        <v>209.79104264928225</v>
      </c>
      <c r="I185" s="45">
        <f t="shared" si="6"/>
        <v>215.4888071020105</v>
      </c>
    </row>
    <row r="186" spans="1:9" ht="12.75">
      <c r="A186" s="41">
        <v>183</v>
      </c>
      <c r="B186" s="44" t="s">
        <v>461</v>
      </c>
      <c r="C186" s="43">
        <v>133.52984570760125</v>
      </c>
      <c r="D186" s="43">
        <v>136.69527040356135</v>
      </c>
      <c r="F186" s="41">
        <v>183</v>
      </c>
      <c r="G186" s="44" t="s">
        <v>461</v>
      </c>
      <c r="H186" s="45">
        <f t="shared" si="5"/>
        <v>240.35372227368225</v>
      </c>
      <c r="I186" s="45">
        <f t="shared" si="6"/>
        <v>246.05148672641045</v>
      </c>
    </row>
    <row r="187" spans="1:9" ht="12.75">
      <c r="A187" s="41">
        <v>184</v>
      </c>
      <c r="B187" s="44" t="s">
        <v>463</v>
      </c>
      <c r="C187" s="43">
        <v>149.4416959271649</v>
      </c>
      <c r="D187" s="43">
        <v>153.51913498676134</v>
      </c>
      <c r="F187" s="41">
        <v>184</v>
      </c>
      <c r="G187" s="44" t="s">
        <v>463</v>
      </c>
      <c r="H187" s="45">
        <f t="shared" si="5"/>
        <v>268.9950526688968</v>
      </c>
      <c r="I187" s="45">
        <f t="shared" si="6"/>
        <v>276.3344429761704</v>
      </c>
    </row>
    <row r="188" spans="1:9" ht="12.75">
      <c r="A188" s="41">
        <v>185</v>
      </c>
      <c r="B188" s="44" t="s">
        <v>465</v>
      </c>
      <c r="C188" s="43">
        <v>156.23340251036487</v>
      </c>
      <c r="D188" s="43">
        <v>160.31084156996135</v>
      </c>
      <c r="F188" s="41">
        <v>185</v>
      </c>
      <c r="G188" s="44" t="s">
        <v>465</v>
      </c>
      <c r="H188" s="45">
        <f t="shared" si="5"/>
        <v>281.22012451865675</v>
      </c>
      <c r="I188" s="45">
        <f t="shared" si="6"/>
        <v>288.5595148259304</v>
      </c>
    </row>
    <row r="189" spans="1:9" ht="12.75">
      <c r="A189" s="41">
        <v>186</v>
      </c>
      <c r="B189" s="44" t="s">
        <v>467</v>
      </c>
      <c r="C189" s="43">
        <v>163.0251090935649</v>
      </c>
      <c r="D189" s="43">
        <v>167.10254815316137</v>
      </c>
      <c r="F189" s="41">
        <v>186</v>
      </c>
      <c r="G189" s="44" t="s">
        <v>467</v>
      </c>
      <c r="H189" s="45">
        <f t="shared" si="5"/>
        <v>293.4451963684168</v>
      </c>
      <c r="I189" s="45">
        <f t="shared" si="6"/>
        <v>300.7845866756905</v>
      </c>
    </row>
    <row r="190" spans="1:9" ht="12.75">
      <c r="A190" s="41">
        <v>187</v>
      </c>
      <c r="B190" s="44" t="s">
        <v>469</v>
      </c>
      <c r="C190" s="43">
        <v>169.8168156767649</v>
      </c>
      <c r="D190" s="43">
        <v>173.89425473636138</v>
      </c>
      <c r="F190" s="41">
        <v>187</v>
      </c>
      <c r="G190" s="44" t="s">
        <v>469</v>
      </c>
      <c r="H190" s="45">
        <f t="shared" si="5"/>
        <v>305.67026821817683</v>
      </c>
      <c r="I190" s="45">
        <f t="shared" si="6"/>
        <v>313.0096585254505</v>
      </c>
    </row>
    <row r="191" spans="1:9" ht="12.75">
      <c r="A191" s="41">
        <v>188</v>
      </c>
      <c r="B191" s="44" t="s">
        <v>471</v>
      </c>
      <c r="C191" s="43">
        <v>180.0043755515649</v>
      </c>
      <c r="D191" s="43">
        <v>184.08181461116138</v>
      </c>
      <c r="F191" s="41">
        <v>188</v>
      </c>
      <c r="G191" s="44" t="s">
        <v>471</v>
      </c>
      <c r="H191" s="45">
        <f t="shared" si="5"/>
        <v>324.0078759928168</v>
      </c>
      <c r="I191" s="45">
        <f t="shared" si="6"/>
        <v>331.3472663000905</v>
      </c>
    </row>
    <row r="192" spans="1:9" ht="12.75">
      <c r="A192" s="41">
        <v>189</v>
      </c>
      <c r="B192" s="42" t="s">
        <v>473</v>
      </c>
      <c r="C192" s="43">
        <v>127.14408795547472</v>
      </c>
      <c r="D192" s="43">
        <v>131.43123633758222</v>
      </c>
      <c r="F192" s="41">
        <v>189</v>
      </c>
      <c r="G192" s="42" t="s">
        <v>473</v>
      </c>
      <c r="H192" s="45">
        <f t="shared" si="5"/>
        <v>228.8593583198545</v>
      </c>
      <c r="I192" s="45">
        <f t="shared" si="6"/>
        <v>236.576225407648</v>
      </c>
    </row>
    <row r="193" spans="1:9" ht="12.75">
      <c r="A193" s="41">
        <v>190</v>
      </c>
      <c r="B193" s="44" t="s">
        <v>475</v>
      </c>
      <c r="C193" s="43">
        <v>149.32108904347473</v>
      </c>
      <c r="D193" s="43">
        <v>153.60823742558222</v>
      </c>
      <c r="F193" s="41">
        <v>190</v>
      </c>
      <c r="G193" s="44" t="s">
        <v>475</v>
      </c>
      <c r="H193" s="45">
        <f t="shared" si="5"/>
        <v>268.7779602782545</v>
      </c>
      <c r="I193" s="45">
        <f t="shared" si="6"/>
        <v>276.494827366048</v>
      </c>
    </row>
    <row r="194" spans="1:9" ht="12.75">
      <c r="A194" s="41">
        <v>191</v>
      </c>
      <c r="B194" s="44" t="s">
        <v>477</v>
      </c>
      <c r="C194" s="43">
        <v>167.06268991387472</v>
      </c>
      <c r="D194" s="43">
        <v>171.3498382959822</v>
      </c>
      <c r="F194" s="41">
        <v>191</v>
      </c>
      <c r="G194" s="44" t="s">
        <v>477</v>
      </c>
      <c r="H194" s="45">
        <f t="shared" si="5"/>
        <v>300.7128418449745</v>
      </c>
      <c r="I194" s="45">
        <f t="shared" si="6"/>
        <v>308.429708932768</v>
      </c>
    </row>
    <row r="195" spans="1:9" ht="12.75">
      <c r="A195" s="41">
        <v>192</v>
      </c>
      <c r="B195" s="44" t="s">
        <v>479</v>
      </c>
      <c r="C195" s="43">
        <v>189.23969100187475</v>
      </c>
      <c r="D195" s="43">
        <v>193.5268393839822</v>
      </c>
      <c r="F195" s="41">
        <v>192</v>
      </c>
      <c r="G195" s="44" t="s">
        <v>479</v>
      </c>
      <c r="H195" s="45">
        <f t="shared" si="5"/>
        <v>340.63144380337457</v>
      </c>
      <c r="I195" s="45">
        <f t="shared" si="6"/>
        <v>348.34831089116796</v>
      </c>
    </row>
    <row r="196" spans="1:9" ht="12.75">
      <c r="A196" s="41">
        <v>193</v>
      </c>
      <c r="B196" s="44" t="s">
        <v>481</v>
      </c>
      <c r="C196" s="43">
        <v>198.1104914370747</v>
      </c>
      <c r="D196" s="43">
        <v>202.39763981918216</v>
      </c>
      <c r="F196" s="41">
        <v>193</v>
      </c>
      <c r="G196" s="44" t="s">
        <v>481</v>
      </c>
      <c r="H196" s="45">
        <f t="shared" si="5"/>
        <v>356.59888458673447</v>
      </c>
      <c r="I196" s="45">
        <f t="shared" si="6"/>
        <v>364.3157516745279</v>
      </c>
    </row>
    <row r="197" spans="1:9" ht="12.75">
      <c r="A197" s="41">
        <v>194</v>
      </c>
      <c r="B197" s="44" t="s">
        <v>483</v>
      </c>
      <c r="C197" s="43">
        <v>211.41669208987474</v>
      </c>
      <c r="D197" s="43">
        <v>215.7038404719822</v>
      </c>
      <c r="F197" s="41">
        <v>194</v>
      </c>
      <c r="G197" s="44" t="s">
        <v>483</v>
      </c>
      <c r="H197" s="45">
        <f aca="true" t="shared" si="7" ref="H197:H221">C197*1.8</f>
        <v>380.5500457617745</v>
      </c>
      <c r="I197" s="45">
        <f aca="true" t="shared" si="8" ref="I197:I221">D197*1.8</f>
        <v>388.266912849568</v>
      </c>
    </row>
    <row r="198" spans="1:9" ht="12.75">
      <c r="A198" s="41">
        <v>195</v>
      </c>
      <c r="B198" s="44" t="s">
        <v>485</v>
      </c>
      <c r="C198" s="43">
        <v>224.72289274267473</v>
      </c>
      <c r="D198" s="43">
        <v>229.0100411247822</v>
      </c>
      <c r="F198" s="41">
        <v>195</v>
      </c>
      <c r="G198" s="44" t="s">
        <v>485</v>
      </c>
      <c r="H198" s="45">
        <f t="shared" si="7"/>
        <v>404.5012069368145</v>
      </c>
      <c r="I198" s="45">
        <f t="shared" si="8"/>
        <v>412.218074024608</v>
      </c>
    </row>
    <row r="199" spans="1:9" ht="12.75">
      <c r="A199" s="41">
        <v>196</v>
      </c>
      <c r="B199" s="44" t="s">
        <v>487</v>
      </c>
      <c r="C199" s="43">
        <v>238.02909339547472</v>
      </c>
      <c r="D199" s="43">
        <v>242.31624177758215</v>
      </c>
      <c r="F199" s="41">
        <v>196</v>
      </c>
      <c r="G199" s="44" t="s">
        <v>487</v>
      </c>
      <c r="H199" s="45">
        <f t="shared" si="7"/>
        <v>428.4523681118545</v>
      </c>
      <c r="I199" s="45">
        <f t="shared" si="8"/>
        <v>436.16923519964786</v>
      </c>
    </row>
    <row r="200" spans="1:9" ht="12.75">
      <c r="A200" s="41">
        <v>197</v>
      </c>
      <c r="B200" s="42" t="s">
        <v>489</v>
      </c>
      <c r="C200" s="43">
        <v>245.54928453139613</v>
      </c>
      <c r="D200" s="43">
        <v>255.6152389403758</v>
      </c>
      <c r="F200" s="41">
        <v>197</v>
      </c>
      <c r="G200" s="42" t="s">
        <v>489</v>
      </c>
      <c r="H200" s="45">
        <f t="shared" si="7"/>
        <v>441.98871215651303</v>
      </c>
      <c r="I200" s="45">
        <f t="shared" si="8"/>
        <v>460.10743009267645</v>
      </c>
    </row>
    <row r="201" spans="1:9" ht="12.75">
      <c r="A201" s="41">
        <v>198</v>
      </c>
      <c r="B201" s="44" t="s">
        <v>491</v>
      </c>
      <c r="C201" s="43">
        <v>281.7717196417961</v>
      </c>
      <c r="D201" s="43">
        <v>291.8376740507758</v>
      </c>
      <c r="F201" s="41">
        <v>198</v>
      </c>
      <c r="G201" s="44" t="s">
        <v>491</v>
      </c>
      <c r="H201" s="45">
        <f t="shared" si="7"/>
        <v>507.189095355233</v>
      </c>
      <c r="I201" s="45">
        <f t="shared" si="8"/>
        <v>525.3078132913964</v>
      </c>
    </row>
    <row r="202" spans="1:9" ht="12.75">
      <c r="A202" s="41">
        <v>199</v>
      </c>
      <c r="B202" s="44" t="s">
        <v>493</v>
      </c>
      <c r="C202" s="43">
        <v>317.99415475219615</v>
      </c>
      <c r="D202" s="43">
        <v>328.06010916117583</v>
      </c>
      <c r="F202" s="41">
        <v>199</v>
      </c>
      <c r="G202" s="44" t="s">
        <v>493</v>
      </c>
      <c r="H202" s="45">
        <f t="shared" si="7"/>
        <v>572.389478553953</v>
      </c>
      <c r="I202" s="45">
        <f t="shared" si="8"/>
        <v>590.5081964901165</v>
      </c>
    </row>
    <row r="203" spans="1:9" ht="12.75">
      <c r="A203" s="41">
        <v>200</v>
      </c>
      <c r="B203" s="44" t="s">
        <v>495</v>
      </c>
      <c r="C203" s="43">
        <v>354.21658986259615</v>
      </c>
      <c r="D203" s="43">
        <v>364.2825442715757</v>
      </c>
      <c r="F203" s="41">
        <v>200</v>
      </c>
      <c r="G203" s="44" t="s">
        <v>495</v>
      </c>
      <c r="H203" s="45">
        <f t="shared" si="7"/>
        <v>637.5898617526731</v>
      </c>
      <c r="I203" s="45">
        <f t="shared" si="8"/>
        <v>655.7085796888363</v>
      </c>
    </row>
    <row r="204" spans="1:9" ht="12.75">
      <c r="A204" s="41">
        <v>201</v>
      </c>
      <c r="B204" s="44" t="s">
        <v>497</v>
      </c>
      <c r="C204" s="43">
        <v>372.3278074177962</v>
      </c>
      <c r="D204" s="43">
        <v>382.39376182677586</v>
      </c>
      <c r="F204" s="41">
        <v>201</v>
      </c>
      <c r="G204" s="44" t="s">
        <v>497</v>
      </c>
      <c r="H204" s="45">
        <f t="shared" si="7"/>
        <v>670.1900533520331</v>
      </c>
      <c r="I204" s="45">
        <f t="shared" si="8"/>
        <v>688.3087712881966</v>
      </c>
    </row>
    <row r="205" spans="1:9" ht="12.75">
      <c r="A205" s="41">
        <v>202</v>
      </c>
      <c r="B205" s="44" t="s">
        <v>499</v>
      </c>
      <c r="C205" s="43">
        <v>390.4390249729962</v>
      </c>
      <c r="D205" s="43">
        <v>400.5049793819758</v>
      </c>
      <c r="F205" s="41">
        <v>202</v>
      </c>
      <c r="G205" s="44" t="s">
        <v>499</v>
      </c>
      <c r="H205" s="45">
        <f t="shared" si="7"/>
        <v>702.7902449513932</v>
      </c>
      <c r="I205" s="45">
        <f t="shared" si="8"/>
        <v>720.9089628875564</v>
      </c>
    </row>
    <row r="206" spans="1:9" ht="12.75">
      <c r="A206" s="41">
        <v>203</v>
      </c>
      <c r="B206" s="44" t="s">
        <v>501</v>
      </c>
      <c r="C206" s="43">
        <v>402.51317000979617</v>
      </c>
      <c r="D206" s="43">
        <v>412.57912441877585</v>
      </c>
      <c r="F206" s="41">
        <v>203</v>
      </c>
      <c r="G206" s="44" t="s">
        <v>501</v>
      </c>
      <c r="H206" s="45">
        <f t="shared" si="7"/>
        <v>724.5237060176331</v>
      </c>
      <c r="I206" s="45">
        <f t="shared" si="8"/>
        <v>742.6424239537965</v>
      </c>
    </row>
    <row r="207" spans="1:9" ht="12.75">
      <c r="A207" s="41">
        <v>204</v>
      </c>
      <c r="B207" s="44" t="s">
        <v>503</v>
      </c>
      <c r="C207" s="43">
        <v>414.5873150465962</v>
      </c>
      <c r="D207" s="43">
        <v>424.65326945557575</v>
      </c>
      <c r="F207" s="41">
        <v>204</v>
      </c>
      <c r="G207" s="44" t="s">
        <v>503</v>
      </c>
      <c r="H207" s="45">
        <f t="shared" si="7"/>
        <v>746.2571670838731</v>
      </c>
      <c r="I207" s="45">
        <f t="shared" si="8"/>
        <v>764.3758850200363</v>
      </c>
    </row>
    <row r="208" spans="1:9" ht="12.75">
      <c r="A208" s="41">
        <v>205</v>
      </c>
      <c r="B208" s="42" t="s">
        <v>505</v>
      </c>
      <c r="C208" s="43">
        <v>368.76975354460103</v>
      </c>
      <c r="D208" s="43">
        <v>383.68630008731117</v>
      </c>
      <c r="F208" s="41">
        <v>205</v>
      </c>
      <c r="G208" s="42" t="s">
        <v>505</v>
      </c>
      <c r="H208" s="45">
        <f t="shared" si="7"/>
        <v>663.7855563802818</v>
      </c>
      <c r="I208" s="45">
        <f t="shared" si="8"/>
        <v>690.6353401571602</v>
      </c>
    </row>
    <row r="209" spans="1:9" ht="12.75">
      <c r="A209" s="41">
        <v>206</v>
      </c>
      <c r="B209" s="44" t="s">
        <v>507</v>
      </c>
      <c r="C209" s="43">
        <v>433.83769076460095</v>
      </c>
      <c r="D209" s="43">
        <v>448.75423730731103</v>
      </c>
      <c r="F209" s="41">
        <v>206</v>
      </c>
      <c r="G209" s="44" t="s">
        <v>507</v>
      </c>
      <c r="H209" s="45">
        <f t="shared" si="7"/>
        <v>780.9078433762817</v>
      </c>
      <c r="I209" s="45">
        <f t="shared" si="8"/>
        <v>807.7576271531599</v>
      </c>
    </row>
    <row r="210" spans="1:9" ht="12.75">
      <c r="A210" s="41">
        <v>207</v>
      </c>
      <c r="B210" s="44" t="s">
        <v>509</v>
      </c>
      <c r="C210" s="43">
        <v>507.03912013710095</v>
      </c>
      <c r="D210" s="43">
        <v>521.955666679811</v>
      </c>
      <c r="F210" s="41">
        <v>207</v>
      </c>
      <c r="G210" s="44" t="s">
        <v>509</v>
      </c>
      <c r="H210" s="45">
        <f t="shared" si="7"/>
        <v>912.6704162467818</v>
      </c>
      <c r="I210" s="45">
        <f t="shared" si="8"/>
        <v>939.5202000236598</v>
      </c>
    </row>
    <row r="211" spans="1:9" ht="12.75">
      <c r="A211" s="41">
        <v>208</v>
      </c>
      <c r="B211" s="44" t="s">
        <v>511</v>
      </c>
      <c r="C211" s="43">
        <v>539.573088747101</v>
      </c>
      <c r="D211" s="43">
        <v>554.4896352898111</v>
      </c>
      <c r="F211" s="41">
        <v>208</v>
      </c>
      <c r="G211" s="44" t="s">
        <v>511</v>
      </c>
      <c r="H211" s="45">
        <f t="shared" si="7"/>
        <v>971.2315597447819</v>
      </c>
      <c r="I211" s="45">
        <f t="shared" si="8"/>
        <v>998.08134352166</v>
      </c>
    </row>
    <row r="212" spans="1:9" ht="12.75">
      <c r="A212" s="41">
        <v>209</v>
      </c>
      <c r="B212" s="44" t="s">
        <v>513</v>
      </c>
      <c r="C212" s="43">
        <v>600.499957357101</v>
      </c>
      <c r="D212" s="43">
        <v>618.2557938998111</v>
      </c>
      <c r="F212" s="41">
        <v>209</v>
      </c>
      <c r="G212" s="44" t="s">
        <v>513</v>
      </c>
      <c r="H212" s="45">
        <f t="shared" si="7"/>
        <v>1080.8999232427818</v>
      </c>
      <c r="I212" s="45">
        <f t="shared" si="8"/>
        <v>1112.8604290196602</v>
      </c>
    </row>
    <row r="213" spans="1:9" ht="12.75">
      <c r="A213" s="41">
        <v>210</v>
      </c>
      <c r="B213" s="44" t="s">
        <v>515</v>
      </c>
      <c r="C213" s="43">
        <v>624.900433814601</v>
      </c>
      <c r="D213" s="43">
        <v>642.6562703573112</v>
      </c>
      <c r="F213" s="41">
        <v>210</v>
      </c>
      <c r="G213" s="44" t="s">
        <v>515</v>
      </c>
      <c r="H213" s="45">
        <f t="shared" si="7"/>
        <v>1124.820780866282</v>
      </c>
      <c r="I213" s="45">
        <f t="shared" si="8"/>
        <v>1156.7812866431602</v>
      </c>
    </row>
    <row r="214" spans="1:9" ht="12.75">
      <c r="A214" s="41">
        <v>211</v>
      </c>
      <c r="B214" s="44" t="s">
        <v>517</v>
      </c>
      <c r="C214" s="43">
        <v>649.300910272101</v>
      </c>
      <c r="D214" s="43">
        <v>667.056746814811</v>
      </c>
      <c r="F214" s="41">
        <v>211</v>
      </c>
      <c r="G214" s="44" t="s">
        <v>517</v>
      </c>
      <c r="H214" s="45">
        <f t="shared" si="7"/>
        <v>1168.7416384897817</v>
      </c>
      <c r="I214" s="45">
        <f t="shared" si="8"/>
        <v>1200.7021442666598</v>
      </c>
    </row>
    <row r="215" spans="1:9" ht="12.75">
      <c r="A215" s="41">
        <v>212</v>
      </c>
      <c r="B215" s="44" t="s">
        <v>519</v>
      </c>
      <c r="C215" s="43">
        <v>665.5678945771009</v>
      </c>
      <c r="D215" s="43">
        <v>683.323731119811</v>
      </c>
      <c r="F215" s="41">
        <v>212</v>
      </c>
      <c r="G215" s="44" t="s">
        <v>519</v>
      </c>
      <c r="H215" s="45">
        <f t="shared" si="7"/>
        <v>1198.0222102387816</v>
      </c>
      <c r="I215" s="45">
        <f t="shared" si="8"/>
        <v>1229.98271601566</v>
      </c>
    </row>
    <row r="216" spans="1:9" ht="12.75">
      <c r="A216" s="41">
        <v>213</v>
      </c>
      <c r="B216" s="42" t="s">
        <v>521</v>
      </c>
      <c r="C216" s="43">
        <v>606.0178769850456</v>
      </c>
      <c r="D216" s="43">
        <v>634.1338232460503</v>
      </c>
      <c r="F216" s="41">
        <v>213</v>
      </c>
      <c r="G216" s="42" t="s">
        <v>521</v>
      </c>
      <c r="H216" s="45">
        <f t="shared" si="7"/>
        <v>1090.8321785730823</v>
      </c>
      <c r="I216" s="45">
        <f t="shared" si="8"/>
        <v>1141.4408818428906</v>
      </c>
    </row>
    <row r="217" spans="1:9" ht="12.75">
      <c r="A217" s="41">
        <v>214</v>
      </c>
      <c r="B217" s="44" t="s">
        <v>523</v>
      </c>
      <c r="C217" s="43">
        <v>714.3040151100457</v>
      </c>
      <c r="D217" s="43">
        <v>742.4199613710502</v>
      </c>
      <c r="F217" s="41">
        <v>214</v>
      </c>
      <c r="G217" s="44" t="s">
        <v>523</v>
      </c>
      <c r="H217" s="45">
        <f t="shared" si="7"/>
        <v>1285.7472271980823</v>
      </c>
      <c r="I217" s="45">
        <f t="shared" si="8"/>
        <v>1336.3559304678904</v>
      </c>
    </row>
    <row r="218" spans="1:9" ht="12.75">
      <c r="A218" s="41">
        <v>215</v>
      </c>
      <c r="B218" s="44" t="s">
        <v>525</v>
      </c>
      <c r="C218" s="43">
        <v>822.5901532350457</v>
      </c>
      <c r="D218" s="43">
        <v>850.7060994960502</v>
      </c>
      <c r="F218" s="41">
        <v>215</v>
      </c>
      <c r="G218" s="44" t="s">
        <v>525</v>
      </c>
      <c r="H218" s="45">
        <f t="shared" si="7"/>
        <v>1480.6622758230824</v>
      </c>
      <c r="I218" s="45">
        <f t="shared" si="8"/>
        <v>1531.2709790928905</v>
      </c>
    </row>
    <row r="219" spans="1:9" ht="12.75">
      <c r="A219" s="41">
        <v>216</v>
      </c>
      <c r="B219" s="44" t="s">
        <v>527</v>
      </c>
      <c r="C219" s="43">
        <v>898.3904499225456</v>
      </c>
      <c r="D219" s="43">
        <v>926.5063961835501</v>
      </c>
      <c r="F219" s="41">
        <v>216</v>
      </c>
      <c r="G219" s="44" t="s">
        <v>527</v>
      </c>
      <c r="H219" s="45">
        <f t="shared" si="7"/>
        <v>1617.102809860582</v>
      </c>
      <c r="I219" s="45">
        <f t="shared" si="8"/>
        <v>1667.7115131303904</v>
      </c>
    </row>
    <row r="220" spans="1:9" ht="12.75">
      <c r="A220" s="41">
        <v>217</v>
      </c>
      <c r="B220" s="44" t="s">
        <v>529</v>
      </c>
      <c r="C220" s="43">
        <v>976.3049313600455</v>
      </c>
      <c r="D220" s="43">
        <v>1008.9637416210501</v>
      </c>
      <c r="F220" s="41">
        <v>217</v>
      </c>
      <c r="G220" s="44" t="s">
        <v>529</v>
      </c>
      <c r="H220" s="45">
        <f t="shared" si="7"/>
        <v>1757.348876448082</v>
      </c>
      <c r="I220" s="45">
        <f t="shared" si="8"/>
        <v>1816.1347349178902</v>
      </c>
    </row>
    <row r="221" spans="1:9" ht="12.75">
      <c r="A221" s="41">
        <v>218</v>
      </c>
      <c r="B221" s="44" t="s">
        <v>531</v>
      </c>
      <c r="C221" s="43">
        <v>1030.4480004225456</v>
      </c>
      <c r="D221" s="43">
        <v>1063.1068106835503</v>
      </c>
      <c r="F221" s="41">
        <v>218</v>
      </c>
      <c r="G221" s="44" t="s">
        <v>531</v>
      </c>
      <c r="H221" s="45">
        <f t="shared" si="7"/>
        <v>1854.8064007605822</v>
      </c>
      <c r="I221" s="45">
        <f t="shared" si="8"/>
        <v>1913.5922592303905</v>
      </c>
    </row>
  </sheetData>
  <sheetProtection/>
  <mergeCells count="3">
    <mergeCell ref="A1:C1"/>
    <mergeCell ref="A2:D2"/>
    <mergeCell ref="F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4"/>
  <sheetViews>
    <sheetView workbookViewId="0" topLeftCell="A1">
      <selection activeCell="K1" sqref="K1:Q1"/>
    </sheetView>
  </sheetViews>
  <sheetFormatPr defaultColWidth="9.00390625" defaultRowHeight="12.75"/>
  <cols>
    <col min="1" max="1" width="5.625" style="0" customWidth="1"/>
    <col min="2" max="2" width="20.875" style="0" customWidth="1"/>
    <col min="3" max="3" width="11.25390625" style="0" customWidth="1"/>
    <col min="4" max="4" width="13.00390625" style="0" customWidth="1"/>
    <col min="6" max="10" width="0" style="0" hidden="1" customWidth="1"/>
    <col min="11" max="11" width="21.25390625" style="0" customWidth="1"/>
    <col min="12" max="12" width="11.75390625" style="0" customWidth="1"/>
    <col min="13" max="13" width="13.00390625" style="0" customWidth="1"/>
    <col min="14" max="14" width="3.25390625" style="0" customWidth="1"/>
    <col min="15" max="15" width="22.875" style="0" customWidth="1"/>
    <col min="16" max="16" width="13.75390625" style="0" customWidth="1"/>
    <col min="17" max="17" width="14.00390625" style="0" customWidth="1"/>
  </cols>
  <sheetData>
    <row r="1" spans="1:17" ht="26.25" customHeight="1">
      <c r="A1" s="86" t="s">
        <v>646</v>
      </c>
      <c r="B1" s="86"/>
      <c r="C1" s="86"/>
      <c r="D1" s="86"/>
      <c r="K1" s="89" t="s">
        <v>647</v>
      </c>
      <c r="L1" s="89"/>
      <c r="M1" s="89"/>
      <c r="N1" s="89"/>
      <c r="O1" s="89"/>
      <c r="P1" s="89"/>
      <c r="Q1" s="89"/>
    </row>
    <row r="2" spans="1:17" ht="12.75">
      <c r="A2" s="16" t="s">
        <v>1</v>
      </c>
      <c r="B2" s="84" t="s">
        <v>2</v>
      </c>
      <c r="C2" s="84" t="s">
        <v>3</v>
      </c>
      <c r="D2" s="85" t="s">
        <v>533</v>
      </c>
      <c r="F2" s="16" t="s">
        <v>1</v>
      </c>
      <c r="G2" s="17" t="s">
        <v>2</v>
      </c>
      <c r="H2" s="17" t="s">
        <v>3</v>
      </c>
      <c r="I2" s="17" t="s">
        <v>4</v>
      </c>
      <c r="K2" s="87" t="s">
        <v>550</v>
      </c>
      <c r="L2" s="87"/>
      <c r="M2" s="87"/>
      <c r="N2" s="55"/>
      <c r="O2" s="88" t="s">
        <v>550</v>
      </c>
      <c r="P2" s="88"/>
      <c r="Q2" s="88"/>
    </row>
    <row r="3" spans="1:17" ht="13.5" thickBot="1">
      <c r="A3" s="17">
        <v>1</v>
      </c>
      <c r="B3" s="18" t="s">
        <v>68</v>
      </c>
      <c r="C3" s="19">
        <f>H3*1.8</f>
        <v>26.06677336718609</v>
      </c>
      <c r="D3" s="19">
        <f>I3*1.8</f>
        <v>28.981667246716803</v>
      </c>
      <c r="F3" s="17">
        <v>1</v>
      </c>
      <c r="G3" s="18" t="s">
        <v>68</v>
      </c>
      <c r="H3" s="19">
        <v>14.481540759547828</v>
      </c>
      <c r="I3" s="19">
        <v>16.100926248176002</v>
      </c>
      <c r="K3" s="56" t="s">
        <v>551</v>
      </c>
      <c r="L3" s="57" t="s">
        <v>552</v>
      </c>
      <c r="M3" s="57"/>
      <c r="N3" s="55"/>
      <c r="O3" s="58" t="s">
        <v>551</v>
      </c>
      <c r="P3" s="59" t="s">
        <v>552</v>
      </c>
      <c r="Q3" s="59"/>
    </row>
    <row r="4" spans="1:17" ht="13.5" thickBot="1">
      <c r="A4" s="17">
        <v>2</v>
      </c>
      <c r="B4" s="18" t="s">
        <v>70</v>
      </c>
      <c r="C4" s="19">
        <f aca="true" t="shared" si="0" ref="C4:C67">H4*1.8</f>
        <v>38.18697274516174</v>
      </c>
      <c r="D4" s="19">
        <f aca="true" t="shared" si="1" ref="D4:D12">I4*1.8</f>
        <v>42.21230238832321</v>
      </c>
      <c r="F4" s="17">
        <v>2</v>
      </c>
      <c r="G4" s="18" t="s">
        <v>70</v>
      </c>
      <c r="H4" s="19">
        <v>21.21498485842319</v>
      </c>
      <c r="I4" s="19">
        <v>23.451279104624003</v>
      </c>
      <c r="K4" s="56"/>
      <c r="L4" s="57"/>
      <c r="M4" s="57"/>
      <c r="N4" s="60"/>
      <c r="O4" s="58"/>
      <c r="P4" s="59"/>
      <c r="Q4" s="59"/>
    </row>
    <row r="5" spans="1:17" ht="13.5" thickBot="1">
      <c r="A5" s="17">
        <v>3</v>
      </c>
      <c r="B5" s="18" t="s">
        <v>72</v>
      </c>
      <c r="C5" s="19">
        <f t="shared" si="0"/>
        <v>41.1091721231374</v>
      </c>
      <c r="D5" s="19">
        <f t="shared" si="1"/>
        <v>46.24493752992961</v>
      </c>
      <c r="F5" s="17">
        <v>3</v>
      </c>
      <c r="G5" s="18" t="s">
        <v>72</v>
      </c>
      <c r="H5" s="19">
        <v>22.838428957298554</v>
      </c>
      <c r="I5" s="19">
        <v>25.691631961072005</v>
      </c>
      <c r="K5" s="56"/>
      <c r="L5" s="61" t="s">
        <v>553</v>
      </c>
      <c r="M5" s="62" t="s">
        <v>554</v>
      </c>
      <c r="N5" s="55"/>
      <c r="O5" s="63"/>
      <c r="P5" s="64" t="s">
        <v>553</v>
      </c>
      <c r="Q5" s="65" t="s">
        <v>554</v>
      </c>
    </row>
    <row r="6" spans="1:17" ht="12.75">
      <c r="A6" s="17">
        <v>4</v>
      </c>
      <c r="B6" s="18" t="s">
        <v>74</v>
      </c>
      <c r="C6" s="19">
        <f t="shared" si="0"/>
        <v>44.03137150111305</v>
      </c>
      <c r="D6" s="19">
        <f t="shared" si="1"/>
        <v>50.27757267153602</v>
      </c>
      <c r="F6" s="17">
        <v>4</v>
      </c>
      <c r="G6" s="18" t="s">
        <v>74</v>
      </c>
      <c r="H6" s="19">
        <v>24.461873056173918</v>
      </c>
      <c r="I6" s="19">
        <v>27.93198481752001</v>
      </c>
      <c r="K6" s="66" t="s">
        <v>555</v>
      </c>
      <c r="L6" s="67">
        <v>89.876</v>
      </c>
      <c r="M6" s="67">
        <v>103.32900000000001</v>
      </c>
      <c r="N6" s="68"/>
      <c r="O6" s="69" t="s">
        <v>556</v>
      </c>
      <c r="P6" s="67">
        <v>72.71600000000001</v>
      </c>
      <c r="Q6" s="67">
        <v>86.91042151589242</v>
      </c>
    </row>
    <row r="7" spans="1:17" ht="12.75">
      <c r="A7" s="17">
        <v>5</v>
      </c>
      <c r="B7" s="18" t="s">
        <v>76</v>
      </c>
      <c r="C7" s="19">
        <f t="shared" si="0"/>
        <v>60.53486994605219</v>
      </c>
      <c r="D7" s="19">
        <f t="shared" si="1"/>
        <v>69.55716052555202</v>
      </c>
      <c r="F7" s="17">
        <v>5</v>
      </c>
      <c r="G7" s="18" t="s">
        <v>76</v>
      </c>
      <c r="H7" s="19">
        <v>33.630483303362325</v>
      </c>
      <c r="I7" s="19">
        <v>38.64286695864001</v>
      </c>
      <c r="K7" s="69" t="s">
        <v>557</v>
      </c>
      <c r="L7" s="67">
        <v>73.101</v>
      </c>
      <c r="M7" s="67">
        <v>84.07900000000001</v>
      </c>
      <c r="N7" s="68"/>
      <c r="O7" s="69" t="s">
        <v>558</v>
      </c>
      <c r="P7" s="67">
        <v>71.682</v>
      </c>
      <c r="Q7" s="67">
        <v>85.8583132289237</v>
      </c>
    </row>
    <row r="8" spans="1:17" ht="12.75">
      <c r="A8" s="17">
        <v>6</v>
      </c>
      <c r="B8" s="18" t="s">
        <v>78</v>
      </c>
      <c r="C8" s="19">
        <f t="shared" si="0"/>
        <v>77.03836839099132</v>
      </c>
      <c r="D8" s="19">
        <f t="shared" si="1"/>
        <v>88.83674837956805</v>
      </c>
      <c r="F8" s="17">
        <v>6</v>
      </c>
      <c r="G8" s="18" t="s">
        <v>78</v>
      </c>
      <c r="H8" s="19">
        <v>42.79909355055074</v>
      </c>
      <c r="I8" s="19">
        <v>49.35374909976002</v>
      </c>
      <c r="K8" s="69" t="s">
        <v>559</v>
      </c>
      <c r="L8" s="67">
        <v>73.101</v>
      </c>
      <c r="M8" s="67">
        <v>84.07900000000001</v>
      </c>
      <c r="N8" s="68"/>
      <c r="O8" s="69" t="s">
        <v>560</v>
      </c>
      <c r="P8" s="67">
        <v>71.682</v>
      </c>
      <c r="Q8" s="67">
        <v>85.89164311896035</v>
      </c>
    </row>
    <row r="9" spans="1:17" ht="12.75">
      <c r="A9" s="17">
        <v>7</v>
      </c>
      <c r="B9" s="18" t="s">
        <v>80</v>
      </c>
      <c r="C9" s="19">
        <f t="shared" si="0"/>
        <v>93.54186683593045</v>
      </c>
      <c r="D9" s="19">
        <f t="shared" si="1"/>
        <v>108.11633623358405</v>
      </c>
      <c r="F9" s="17">
        <v>7</v>
      </c>
      <c r="G9" s="18" t="s">
        <v>80</v>
      </c>
      <c r="H9" s="19">
        <v>51.96770379773914</v>
      </c>
      <c r="I9" s="19">
        <v>60.064631240880026</v>
      </c>
      <c r="K9" s="69" t="s">
        <v>561</v>
      </c>
      <c r="L9" s="67">
        <v>73.101</v>
      </c>
      <c r="M9" s="67">
        <v>84.07900000000001</v>
      </c>
      <c r="N9" s="68"/>
      <c r="O9" s="69" t="s">
        <v>562</v>
      </c>
      <c r="P9" s="67">
        <v>81.263</v>
      </c>
      <c r="Q9" s="67">
        <v>95.2</v>
      </c>
    </row>
    <row r="10" spans="1:17" ht="12.75">
      <c r="A10" s="17">
        <v>8</v>
      </c>
      <c r="B10" s="18" t="s">
        <v>82</v>
      </c>
      <c r="C10" s="19">
        <f t="shared" si="0"/>
        <v>110.0453652808696</v>
      </c>
      <c r="D10" s="19">
        <f t="shared" si="1"/>
        <v>127.39592408760005</v>
      </c>
      <c r="F10" s="17">
        <v>8</v>
      </c>
      <c r="G10" s="18" t="s">
        <v>82</v>
      </c>
      <c r="H10" s="19">
        <v>61.13631404492756</v>
      </c>
      <c r="I10" s="19">
        <v>70.77551338200003</v>
      </c>
      <c r="K10" s="69" t="s">
        <v>563</v>
      </c>
      <c r="L10" s="67">
        <v>69.427</v>
      </c>
      <c r="M10" s="67">
        <v>80.41600000000001</v>
      </c>
      <c r="N10" s="68"/>
      <c r="O10" s="69" t="s">
        <v>564</v>
      </c>
      <c r="P10" s="67">
        <v>81.263</v>
      </c>
      <c r="Q10" s="67">
        <v>95.2</v>
      </c>
    </row>
    <row r="11" spans="1:17" ht="12.75">
      <c r="A11" s="17">
        <v>9</v>
      </c>
      <c r="B11" s="18" t="s">
        <v>83</v>
      </c>
      <c r="C11" s="19">
        <f t="shared" si="0"/>
        <v>126.54886372580874</v>
      </c>
      <c r="D11" s="19">
        <f t="shared" si="1"/>
        <v>146.67551194161604</v>
      </c>
      <c r="F11" s="17">
        <v>9</v>
      </c>
      <c r="G11" s="18" t="s">
        <v>83</v>
      </c>
      <c r="H11" s="19">
        <v>70.30492429211597</v>
      </c>
      <c r="I11" s="19">
        <v>81.48639552312002</v>
      </c>
      <c r="K11" s="69" t="s">
        <v>565</v>
      </c>
      <c r="L11" s="67">
        <v>69.427</v>
      </c>
      <c r="M11" s="67">
        <v>80.405</v>
      </c>
      <c r="N11" s="68"/>
      <c r="O11" s="70" t="s">
        <v>566</v>
      </c>
      <c r="P11" s="67">
        <v>99.66600000000001</v>
      </c>
      <c r="Q11" s="67">
        <v>113.471</v>
      </c>
    </row>
    <row r="12" spans="1:17" ht="12.75">
      <c r="A12" s="17">
        <v>10</v>
      </c>
      <c r="B12" s="18" t="s">
        <v>84</v>
      </c>
      <c r="C12" s="19">
        <f t="shared" si="0"/>
        <v>143.05236217074787</v>
      </c>
      <c r="D12" s="19">
        <f t="shared" si="1"/>
        <v>165.9550997956321</v>
      </c>
      <c r="F12" s="17">
        <v>10</v>
      </c>
      <c r="G12" s="18" t="s">
        <v>84</v>
      </c>
      <c r="H12" s="19">
        <v>79.47353453930437</v>
      </c>
      <c r="I12" s="19">
        <v>92.19727766424005</v>
      </c>
      <c r="K12" s="69" t="s">
        <v>567</v>
      </c>
      <c r="L12" s="67">
        <v>76.94</v>
      </c>
      <c r="M12" s="67">
        <v>90.613</v>
      </c>
      <c r="N12" s="68"/>
      <c r="O12" s="70" t="s">
        <v>568</v>
      </c>
      <c r="P12" s="67">
        <v>72.782</v>
      </c>
      <c r="Q12" s="67">
        <v>87.14164250248264</v>
      </c>
    </row>
    <row r="13" spans="1:17" ht="12.75">
      <c r="A13" s="21"/>
      <c r="B13" s="21"/>
      <c r="C13" s="19"/>
      <c r="D13" s="20"/>
      <c r="F13" s="21"/>
      <c r="G13" s="21"/>
      <c r="H13" s="20"/>
      <c r="I13" s="20"/>
      <c r="K13" s="69" t="s">
        <v>569</v>
      </c>
      <c r="L13" s="67">
        <v>67.13900000000001</v>
      </c>
      <c r="M13" s="67">
        <v>78.23802753441802</v>
      </c>
      <c r="N13" s="68"/>
      <c r="O13" s="70" t="s">
        <v>570</v>
      </c>
      <c r="P13" s="67">
        <v>67.381</v>
      </c>
      <c r="Q13" s="67">
        <v>81.186</v>
      </c>
    </row>
    <row r="14" spans="1:17" ht="12.75">
      <c r="A14" s="16" t="s">
        <v>1</v>
      </c>
      <c r="B14" s="17" t="s">
        <v>2</v>
      </c>
      <c r="C14" s="17" t="s">
        <v>3</v>
      </c>
      <c r="D14" s="2" t="s">
        <v>533</v>
      </c>
      <c r="F14" s="16" t="s">
        <v>1</v>
      </c>
      <c r="G14" s="17" t="s">
        <v>2</v>
      </c>
      <c r="H14" s="17" t="s">
        <v>3</v>
      </c>
      <c r="I14" s="17" t="s">
        <v>4</v>
      </c>
      <c r="K14" s="69" t="s">
        <v>571</v>
      </c>
      <c r="L14" s="67">
        <v>67.13900000000001</v>
      </c>
      <c r="M14" s="67">
        <v>78.23802753441802</v>
      </c>
      <c r="N14" s="68"/>
      <c r="O14" s="70" t="s">
        <v>572</v>
      </c>
      <c r="P14" s="67">
        <v>66.765</v>
      </c>
      <c r="Q14" s="67">
        <v>81.186</v>
      </c>
    </row>
    <row r="15" spans="1:17" ht="12.75">
      <c r="A15" s="17">
        <v>11</v>
      </c>
      <c r="B15" s="18" t="s">
        <v>69</v>
      </c>
      <c r="C15" s="19">
        <f t="shared" si="0"/>
        <v>44.924481511872585</v>
      </c>
      <c r="D15" s="19">
        <f>I15*1.8</f>
        <v>49.93002448638417</v>
      </c>
      <c r="F15" s="17">
        <v>11</v>
      </c>
      <c r="G15" s="18" t="s">
        <v>69</v>
      </c>
      <c r="H15" s="19">
        <v>24.958045284373657</v>
      </c>
      <c r="I15" s="19">
        <v>27.73890249243565</v>
      </c>
      <c r="K15" s="69" t="s">
        <v>573</v>
      </c>
      <c r="L15" s="67">
        <v>67.13900000000001</v>
      </c>
      <c r="M15" s="67">
        <v>78.23802753441802</v>
      </c>
      <c r="N15" s="68"/>
      <c r="O15" s="70" t="s">
        <v>574</v>
      </c>
      <c r="P15" s="67">
        <v>66.765</v>
      </c>
      <c r="Q15" s="67">
        <v>81.186</v>
      </c>
    </row>
    <row r="16" spans="1:17" ht="12.75">
      <c r="A16" s="17">
        <v>12</v>
      </c>
      <c r="B16" s="18" t="s">
        <v>71</v>
      </c>
      <c r="C16" s="19">
        <f t="shared" si="0"/>
        <v>48.49425969937194</v>
      </c>
      <c r="D16" s="19">
        <f aca="true" t="shared" si="2" ref="D16:D79">I16*1.8</f>
        <v>54.856318385133264</v>
      </c>
      <c r="F16" s="17">
        <v>12</v>
      </c>
      <c r="G16" s="18" t="s">
        <v>71</v>
      </c>
      <c r="H16" s="19">
        <v>26.941255388539965</v>
      </c>
      <c r="I16" s="19">
        <v>30.475732436185147</v>
      </c>
      <c r="K16" s="69" t="s">
        <v>575</v>
      </c>
      <c r="L16" s="67">
        <v>63.883</v>
      </c>
      <c r="M16" s="67">
        <v>74.97078</v>
      </c>
      <c r="N16" s="68"/>
      <c r="O16" s="70" t="s">
        <v>576</v>
      </c>
      <c r="P16" s="67">
        <v>70.043</v>
      </c>
      <c r="Q16" s="67">
        <v>81.186</v>
      </c>
    </row>
    <row r="17" spans="1:17" ht="12.75">
      <c r="A17" s="17">
        <v>13</v>
      </c>
      <c r="B17" s="18" t="s">
        <v>73</v>
      </c>
      <c r="C17" s="19">
        <f t="shared" si="0"/>
        <v>52.06403788687128</v>
      </c>
      <c r="D17" s="19">
        <f t="shared" si="2"/>
        <v>59.78261228388238</v>
      </c>
      <c r="F17" s="17">
        <v>13</v>
      </c>
      <c r="G17" s="18" t="s">
        <v>73</v>
      </c>
      <c r="H17" s="19">
        <v>28.92446549270627</v>
      </c>
      <c r="I17" s="19">
        <v>33.21256237993465</v>
      </c>
      <c r="K17" s="69" t="s">
        <v>577</v>
      </c>
      <c r="L17" s="67">
        <v>63.61900000000001</v>
      </c>
      <c r="M17" s="67">
        <v>74.70727937831691</v>
      </c>
      <c r="N17" s="68"/>
      <c r="O17" s="71" t="s">
        <v>578</v>
      </c>
      <c r="P17" s="67">
        <v>76.775</v>
      </c>
      <c r="Q17" s="67">
        <v>91.306</v>
      </c>
    </row>
    <row r="18" spans="1:17" ht="12.75">
      <c r="A18" s="17">
        <v>14</v>
      </c>
      <c r="B18" s="18" t="s">
        <v>75</v>
      </c>
      <c r="C18" s="19">
        <f t="shared" si="0"/>
        <v>71.57248335561964</v>
      </c>
      <c r="D18" s="19">
        <f t="shared" si="2"/>
        <v>82.68234703075512</v>
      </c>
      <c r="F18" s="17">
        <v>14</v>
      </c>
      <c r="G18" s="18" t="s">
        <v>75</v>
      </c>
      <c r="H18" s="19">
        <v>39.76249075312202</v>
      </c>
      <c r="I18" s="19">
        <v>45.9346372393084</v>
      </c>
      <c r="K18" s="69" t="s">
        <v>579</v>
      </c>
      <c r="L18" s="67">
        <v>63.61900000000001</v>
      </c>
      <c r="M18" s="67">
        <v>74.70727937831691</v>
      </c>
      <c r="N18" s="68"/>
      <c r="O18" s="70" t="s">
        <v>580</v>
      </c>
      <c r="P18" s="67">
        <v>97.95</v>
      </c>
      <c r="Q18" s="67">
        <v>112.69</v>
      </c>
    </row>
    <row r="19" spans="1:17" ht="12.75">
      <c r="A19" s="17">
        <v>15</v>
      </c>
      <c r="B19" s="18" t="s">
        <v>77</v>
      </c>
      <c r="C19" s="19">
        <f t="shared" si="0"/>
        <v>91.08092882436803</v>
      </c>
      <c r="D19" s="19">
        <f t="shared" si="2"/>
        <v>105.58208177762788</v>
      </c>
      <c r="F19" s="17">
        <v>15</v>
      </c>
      <c r="G19" s="18" t="s">
        <v>77</v>
      </c>
      <c r="H19" s="19">
        <v>50.60051601353779</v>
      </c>
      <c r="I19" s="19">
        <v>58.65671209868215</v>
      </c>
      <c r="K19" s="69" t="s">
        <v>581</v>
      </c>
      <c r="L19" s="67">
        <v>63.61900000000001</v>
      </c>
      <c r="M19" s="67">
        <v>74.70727937831691</v>
      </c>
      <c r="N19" s="68"/>
      <c r="O19" s="70" t="s">
        <v>582</v>
      </c>
      <c r="P19" s="67">
        <v>69.735</v>
      </c>
      <c r="Q19" s="67">
        <v>83.85097955706985</v>
      </c>
    </row>
    <row r="20" spans="1:17" ht="12.75">
      <c r="A20" s="17">
        <v>16</v>
      </c>
      <c r="B20" s="18" t="s">
        <v>79</v>
      </c>
      <c r="C20" s="19">
        <f t="shared" si="0"/>
        <v>130.09781976186477</v>
      </c>
      <c r="D20" s="19">
        <f t="shared" si="2"/>
        <v>151.38155127137335</v>
      </c>
      <c r="F20" s="17">
        <v>16</v>
      </c>
      <c r="G20" s="18" t="s">
        <v>79</v>
      </c>
      <c r="H20" s="19">
        <v>72.27656653436931</v>
      </c>
      <c r="I20" s="19">
        <v>84.10086181742963</v>
      </c>
      <c r="K20" s="69" t="s">
        <v>583</v>
      </c>
      <c r="L20" s="67">
        <v>63.61900000000001</v>
      </c>
      <c r="M20" s="67">
        <v>74.70727937831691</v>
      </c>
      <c r="N20" s="68"/>
      <c r="O20" s="70" t="s">
        <v>584</v>
      </c>
      <c r="P20" s="67">
        <v>69.735</v>
      </c>
      <c r="Q20" s="67">
        <v>83.85097955706985</v>
      </c>
    </row>
    <row r="21" spans="1:17" ht="12.75">
      <c r="A21" s="17">
        <v>17</v>
      </c>
      <c r="B21" s="18" t="s">
        <v>81</v>
      </c>
      <c r="C21" s="19">
        <f t="shared" si="0"/>
        <v>169.11471069936147</v>
      </c>
      <c r="D21" s="19">
        <f t="shared" si="2"/>
        <v>197.18102076511883</v>
      </c>
      <c r="F21" s="17">
        <v>17</v>
      </c>
      <c r="G21" s="18" t="s">
        <v>81</v>
      </c>
      <c r="H21" s="19">
        <v>93.95261705520082</v>
      </c>
      <c r="I21" s="19">
        <v>109.54501153617713</v>
      </c>
      <c r="K21" s="69" t="s">
        <v>585</v>
      </c>
      <c r="L21" s="67">
        <v>86.389</v>
      </c>
      <c r="M21" s="67">
        <v>100.06200000000001</v>
      </c>
      <c r="N21" s="68"/>
      <c r="O21" s="70" t="s">
        <v>586</v>
      </c>
      <c r="P21" s="67">
        <v>69.735</v>
      </c>
      <c r="Q21" s="67">
        <v>84.09811319119432</v>
      </c>
    </row>
    <row r="22" spans="3:17" ht="12.75">
      <c r="C22" s="19"/>
      <c r="D22" s="19"/>
      <c r="K22" s="69" t="s">
        <v>587</v>
      </c>
      <c r="L22" s="67">
        <v>67.293</v>
      </c>
      <c r="M22" s="67">
        <v>78.490480907781</v>
      </c>
      <c r="N22" s="68"/>
      <c r="O22" s="70" t="s">
        <v>588</v>
      </c>
      <c r="P22" s="67">
        <v>81.065</v>
      </c>
      <c r="Q22" s="67">
        <v>95.145</v>
      </c>
    </row>
    <row r="23" spans="1:17" ht="12.75">
      <c r="A23" s="16" t="s">
        <v>1</v>
      </c>
      <c r="B23" s="17" t="s">
        <v>2</v>
      </c>
      <c r="C23" s="17" t="s">
        <v>3</v>
      </c>
      <c r="D23" s="2" t="s">
        <v>533</v>
      </c>
      <c r="F23" s="16" t="s">
        <v>1</v>
      </c>
      <c r="G23" s="17" t="s">
        <v>2</v>
      </c>
      <c r="H23" s="17" t="s">
        <v>3</v>
      </c>
      <c r="I23" s="17" t="s">
        <v>4</v>
      </c>
      <c r="K23" s="69" t="s">
        <v>589</v>
      </c>
      <c r="L23" s="67">
        <v>67.293</v>
      </c>
      <c r="M23" s="67">
        <v>78.490480907781</v>
      </c>
      <c r="N23" s="68"/>
      <c r="O23" s="70" t="s">
        <v>590</v>
      </c>
      <c r="P23" s="67">
        <v>97.983</v>
      </c>
      <c r="Q23" s="67">
        <v>112.063</v>
      </c>
    </row>
    <row r="24" spans="1:17" ht="12.75">
      <c r="A24" s="17">
        <v>18</v>
      </c>
      <c r="B24" s="18" t="s">
        <v>85</v>
      </c>
      <c r="C24" s="19">
        <f t="shared" si="0"/>
        <v>56.10391157142493</v>
      </c>
      <c r="D24" s="19">
        <f t="shared" si="2"/>
        <v>63.63395796856641</v>
      </c>
      <c r="F24" s="17">
        <v>18</v>
      </c>
      <c r="G24" s="18" t="s">
        <v>85</v>
      </c>
      <c r="H24" s="19">
        <v>31.16883976190274</v>
      </c>
      <c r="I24" s="19">
        <v>35.352198871425784</v>
      </c>
      <c r="K24" s="69" t="s">
        <v>591</v>
      </c>
      <c r="L24" s="67">
        <v>67.018</v>
      </c>
      <c r="M24" s="67">
        <v>78.2276945901936</v>
      </c>
      <c r="N24" s="68"/>
      <c r="O24" s="70" t="s">
        <v>592</v>
      </c>
      <c r="P24" s="67">
        <v>77.292</v>
      </c>
      <c r="Q24" s="67">
        <v>92.395</v>
      </c>
    </row>
    <row r="25" spans="1:17" ht="12.75">
      <c r="A25" s="17">
        <v>19</v>
      </c>
      <c r="B25" s="18" t="s">
        <v>86</v>
      </c>
      <c r="C25" s="19">
        <f t="shared" si="0"/>
        <v>60.7664789999955</v>
      </c>
      <c r="D25" s="19">
        <f t="shared" si="2"/>
        <v>70.06830101999381</v>
      </c>
      <c r="F25" s="17">
        <v>19</v>
      </c>
      <c r="G25" s="18" t="s">
        <v>86</v>
      </c>
      <c r="H25" s="19">
        <v>33.7591549999975</v>
      </c>
      <c r="I25" s="19">
        <v>38.92683389999656</v>
      </c>
      <c r="K25" s="69" t="s">
        <v>593</v>
      </c>
      <c r="L25" s="67">
        <v>64.95</v>
      </c>
      <c r="M25" s="67">
        <v>76.14784765113232</v>
      </c>
      <c r="N25" s="68"/>
      <c r="O25" s="70" t="s">
        <v>594</v>
      </c>
      <c r="P25" s="67">
        <v>67.766</v>
      </c>
      <c r="Q25" s="67">
        <v>82.86900000000001</v>
      </c>
    </row>
    <row r="26" spans="1:17" ht="12.75">
      <c r="A26" s="17">
        <v>20</v>
      </c>
      <c r="B26" s="18" t="s">
        <v>87</v>
      </c>
      <c r="C26" s="19">
        <f t="shared" si="0"/>
        <v>63.0977627142808</v>
      </c>
      <c r="D26" s="19">
        <f t="shared" si="2"/>
        <v>73.2854725457075</v>
      </c>
      <c r="F26" s="17">
        <v>20</v>
      </c>
      <c r="G26" s="18" t="s">
        <v>87</v>
      </c>
      <c r="H26" s="19">
        <v>35.054312619044886</v>
      </c>
      <c r="I26" s="19">
        <v>40.71415141428194</v>
      </c>
      <c r="K26" s="69" t="s">
        <v>595</v>
      </c>
      <c r="L26" s="67">
        <v>64.95</v>
      </c>
      <c r="M26" s="67">
        <v>76.06338838374467</v>
      </c>
      <c r="N26" s="68"/>
      <c r="O26" s="70" t="s">
        <v>596</v>
      </c>
      <c r="P26" s="67">
        <v>67.766</v>
      </c>
      <c r="Q26" s="67">
        <v>82.86900000000001</v>
      </c>
    </row>
    <row r="27" spans="1:17" ht="12.75">
      <c r="A27" s="17">
        <v>21</v>
      </c>
      <c r="B27" s="18" t="s">
        <v>88</v>
      </c>
      <c r="C27" s="19">
        <f t="shared" si="0"/>
        <v>86.85018128570724</v>
      </c>
      <c r="D27" s="19">
        <f t="shared" si="2"/>
        <v>101.46733017427597</v>
      </c>
      <c r="F27" s="17">
        <v>21</v>
      </c>
      <c r="G27" s="18" t="s">
        <v>88</v>
      </c>
      <c r="H27" s="19">
        <v>48.2501007142818</v>
      </c>
      <c r="I27" s="19">
        <v>56.370738985708876</v>
      </c>
      <c r="K27" s="69" t="s">
        <v>597</v>
      </c>
      <c r="L27" s="67">
        <v>64.191</v>
      </c>
      <c r="M27" s="67">
        <v>75.38747801364673</v>
      </c>
      <c r="N27" s="68"/>
      <c r="O27" s="70" t="s">
        <v>598</v>
      </c>
      <c r="P27" s="67">
        <v>67.766</v>
      </c>
      <c r="Q27" s="67">
        <v>82.86900000000001</v>
      </c>
    </row>
    <row r="28" spans="1:17" ht="12.75">
      <c r="A28" s="17">
        <v>22</v>
      </c>
      <c r="B28" s="18" t="s">
        <v>90</v>
      </c>
      <c r="C28" s="19">
        <f t="shared" si="0"/>
        <v>110.60259985713365</v>
      </c>
      <c r="D28" s="19">
        <f t="shared" si="2"/>
        <v>129.64918780284444</v>
      </c>
      <c r="F28" s="17">
        <v>22</v>
      </c>
      <c r="G28" s="18" t="s">
        <v>90</v>
      </c>
      <c r="H28" s="19">
        <v>61.4458888095187</v>
      </c>
      <c r="I28" s="19">
        <v>72.0273265571358</v>
      </c>
      <c r="K28" s="69" t="s">
        <v>599</v>
      </c>
      <c r="L28" s="67">
        <v>63.05800000000001</v>
      </c>
      <c r="M28" s="67">
        <v>74.25666331658292</v>
      </c>
      <c r="N28" s="68"/>
      <c r="O28" s="70" t="s">
        <v>600</v>
      </c>
      <c r="P28" s="67">
        <v>94.331</v>
      </c>
      <c r="Q28" s="67">
        <v>109.43400000000001</v>
      </c>
    </row>
    <row r="29" spans="1:17" ht="12.75">
      <c r="A29" s="17">
        <v>23</v>
      </c>
      <c r="B29" s="18" t="s">
        <v>92</v>
      </c>
      <c r="C29" s="19">
        <f t="shared" si="0"/>
        <v>134.35501842856007</v>
      </c>
      <c r="D29" s="19">
        <f t="shared" si="2"/>
        <v>157.83104543141292</v>
      </c>
      <c r="F29" s="17">
        <v>23</v>
      </c>
      <c r="G29" s="18" t="s">
        <v>92</v>
      </c>
      <c r="H29" s="19">
        <v>74.6416769047556</v>
      </c>
      <c r="I29" s="19">
        <v>87.68391412856273</v>
      </c>
      <c r="K29" s="69" t="s">
        <v>601</v>
      </c>
      <c r="L29" s="67">
        <v>64.59800000000001</v>
      </c>
      <c r="M29" s="67">
        <v>75.80628350903615</v>
      </c>
      <c r="N29" s="68"/>
      <c r="O29" s="70" t="s">
        <v>602</v>
      </c>
      <c r="P29" s="67">
        <v>94.331</v>
      </c>
      <c r="Q29" s="67">
        <v>109.43400000000001</v>
      </c>
    </row>
    <row r="30" spans="1:17" ht="12.75">
      <c r="A30" s="17">
        <v>24</v>
      </c>
      <c r="B30" s="18" t="s">
        <v>94</v>
      </c>
      <c r="C30" s="19">
        <f t="shared" si="0"/>
        <v>158.10743699998653</v>
      </c>
      <c r="D30" s="19">
        <f t="shared" si="2"/>
        <v>186.01290305998143</v>
      </c>
      <c r="F30" s="17">
        <v>24</v>
      </c>
      <c r="G30" s="18" t="s">
        <v>94</v>
      </c>
      <c r="H30" s="19">
        <v>87.83746499999252</v>
      </c>
      <c r="I30" s="19">
        <v>103.34050169998967</v>
      </c>
      <c r="K30" s="69" t="s">
        <v>603</v>
      </c>
      <c r="L30" s="67">
        <v>63.355</v>
      </c>
      <c r="M30" s="67">
        <v>74.55251778504135</v>
      </c>
      <c r="N30" s="68"/>
      <c r="O30" s="70" t="s">
        <v>604</v>
      </c>
      <c r="P30" s="67">
        <v>74.04700000000001</v>
      </c>
      <c r="Q30" s="67">
        <v>89.304</v>
      </c>
    </row>
    <row r="31" spans="1:17" ht="12.75">
      <c r="A31" s="17">
        <v>25</v>
      </c>
      <c r="B31" s="18" t="s">
        <v>96</v>
      </c>
      <c r="C31" s="19">
        <f t="shared" si="0"/>
        <v>181.85985557141296</v>
      </c>
      <c r="D31" s="19">
        <f t="shared" si="2"/>
        <v>214.1947606885499</v>
      </c>
      <c r="F31" s="17">
        <v>25</v>
      </c>
      <c r="G31" s="18" t="s">
        <v>96</v>
      </c>
      <c r="H31" s="19">
        <v>101.03325309522943</v>
      </c>
      <c r="I31" s="19">
        <v>118.99708927141661</v>
      </c>
      <c r="K31" s="69" t="s">
        <v>605</v>
      </c>
      <c r="L31" s="67">
        <v>63.355</v>
      </c>
      <c r="M31" s="67">
        <v>74.55251778504135</v>
      </c>
      <c r="N31" s="68"/>
      <c r="O31" s="70" t="s">
        <v>606</v>
      </c>
      <c r="P31" s="67">
        <v>68.36</v>
      </c>
      <c r="Q31" s="67">
        <v>83.617</v>
      </c>
    </row>
    <row r="32" spans="1:17" ht="12.75">
      <c r="A32" s="17">
        <v>26</v>
      </c>
      <c r="B32" s="18" t="s">
        <v>98</v>
      </c>
      <c r="C32" s="19">
        <f t="shared" si="0"/>
        <v>205.6122741428394</v>
      </c>
      <c r="D32" s="19">
        <f t="shared" si="2"/>
        <v>242.37661831711839</v>
      </c>
      <c r="F32" s="17">
        <v>26</v>
      </c>
      <c r="G32" s="18" t="s">
        <v>98</v>
      </c>
      <c r="H32" s="19">
        <v>114.22904119046633</v>
      </c>
      <c r="I32" s="19">
        <v>134.65367684284354</v>
      </c>
      <c r="K32" s="69" t="s">
        <v>607</v>
      </c>
      <c r="L32" s="67">
        <v>63.355</v>
      </c>
      <c r="M32" s="67">
        <v>74.55251778504135</v>
      </c>
      <c r="N32" s="68"/>
      <c r="O32" s="70" t="s">
        <v>608</v>
      </c>
      <c r="P32" s="67">
        <v>68.36</v>
      </c>
      <c r="Q32" s="67">
        <v>83.617</v>
      </c>
    </row>
    <row r="33" spans="3:17" ht="12.75">
      <c r="C33" s="19"/>
      <c r="D33" s="19"/>
      <c r="K33" s="69" t="s">
        <v>609</v>
      </c>
      <c r="L33" s="67">
        <v>68.415</v>
      </c>
      <c r="M33" s="67">
        <v>79.50262613875265</v>
      </c>
      <c r="N33" s="68"/>
      <c r="O33" s="70" t="s">
        <v>610</v>
      </c>
      <c r="P33" s="67">
        <v>79.53600000000002</v>
      </c>
      <c r="Q33" s="67">
        <v>94.793</v>
      </c>
    </row>
    <row r="34" spans="1:17" ht="12.75">
      <c r="A34" s="16" t="s">
        <v>1</v>
      </c>
      <c r="B34" s="17" t="s">
        <v>2</v>
      </c>
      <c r="C34" s="17" t="s">
        <v>3</v>
      </c>
      <c r="D34" s="2" t="s">
        <v>533</v>
      </c>
      <c r="F34" s="16" t="s">
        <v>1</v>
      </c>
      <c r="G34" s="17" t="s">
        <v>2</v>
      </c>
      <c r="H34" s="17" t="s">
        <v>3</v>
      </c>
      <c r="I34" s="17" t="s">
        <v>4</v>
      </c>
      <c r="K34" s="69" t="s">
        <v>611</v>
      </c>
      <c r="L34" s="67">
        <v>68.415</v>
      </c>
      <c r="M34" s="67">
        <v>79.50262613875265</v>
      </c>
      <c r="N34" s="68"/>
      <c r="O34" s="70" t="s">
        <v>612</v>
      </c>
      <c r="P34" s="67">
        <v>95.93700000000001</v>
      </c>
      <c r="Q34" s="67">
        <v>111.04</v>
      </c>
    </row>
    <row r="35" spans="1:17" ht="12.75">
      <c r="A35" s="17">
        <v>27</v>
      </c>
      <c r="B35" s="18" t="s">
        <v>89</v>
      </c>
      <c r="C35" s="19">
        <f t="shared" si="0"/>
        <v>73.60215022365547</v>
      </c>
      <c r="D35" s="19">
        <f t="shared" si="2"/>
        <v>84.47780730864453</v>
      </c>
      <c r="F35" s="17">
        <v>27</v>
      </c>
      <c r="G35" s="18" t="s">
        <v>89</v>
      </c>
      <c r="H35" s="19">
        <v>40.89008345758637</v>
      </c>
      <c r="I35" s="19">
        <v>46.932115171469185</v>
      </c>
      <c r="K35" s="69" t="s">
        <v>613</v>
      </c>
      <c r="L35" s="67">
        <v>64.884</v>
      </c>
      <c r="M35" s="67">
        <v>75.9699269152291</v>
      </c>
      <c r="N35" s="68"/>
      <c r="O35" s="70" t="s">
        <v>614</v>
      </c>
      <c r="P35" s="67">
        <v>76.39</v>
      </c>
      <c r="Q35" s="67">
        <v>91.48200000000001</v>
      </c>
    </row>
    <row r="36" spans="1:17" ht="12.75">
      <c r="A36" s="17">
        <v>28</v>
      </c>
      <c r="B36" s="18" t="s">
        <v>91</v>
      </c>
      <c r="C36" s="19">
        <f t="shared" si="0"/>
        <v>79.5032121254401</v>
      </c>
      <c r="D36" s="19">
        <f t="shared" si="2"/>
        <v>92.62127273310733</v>
      </c>
      <c r="F36" s="17">
        <v>28</v>
      </c>
      <c r="G36" s="18" t="s">
        <v>91</v>
      </c>
      <c r="H36" s="19">
        <v>44.168451180800055</v>
      </c>
      <c r="I36" s="19">
        <v>51.456262629504074</v>
      </c>
      <c r="K36" s="69" t="s">
        <v>615</v>
      </c>
      <c r="L36" s="67">
        <v>64.884</v>
      </c>
      <c r="M36" s="67">
        <v>75.9699269152291</v>
      </c>
      <c r="N36" s="68"/>
      <c r="O36" s="70" t="s">
        <v>616</v>
      </c>
      <c r="P36" s="67">
        <v>68.998</v>
      </c>
      <c r="Q36" s="67">
        <v>84.101</v>
      </c>
    </row>
    <row r="37" spans="1:17" ht="12.75">
      <c r="A37" s="17">
        <v>29</v>
      </c>
      <c r="B37" s="18" t="s">
        <v>93</v>
      </c>
      <c r="C37" s="19">
        <f t="shared" si="0"/>
        <v>109.24986687990169</v>
      </c>
      <c r="D37" s="19">
        <f t="shared" si="2"/>
        <v>127.97393629426432</v>
      </c>
      <c r="F37" s="17">
        <v>29</v>
      </c>
      <c r="G37" s="18" t="s">
        <v>93</v>
      </c>
      <c r="H37" s="19">
        <v>60.69437048883427</v>
      </c>
      <c r="I37" s="19">
        <v>71.09663127459129</v>
      </c>
      <c r="K37" s="69" t="s">
        <v>617</v>
      </c>
      <c r="L37" s="67">
        <v>60.979000000000006</v>
      </c>
      <c r="M37" s="67">
        <v>72.0659303433221</v>
      </c>
      <c r="N37" s="68"/>
      <c r="O37" s="70" t="s">
        <v>618</v>
      </c>
      <c r="P37" s="67">
        <v>68.998</v>
      </c>
      <c r="Q37" s="67">
        <v>84.101</v>
      </c>
    </row>
    <row r="38" spans="1:17" ht="12.75">
      <c r="A38" s="17">
        <v>30</v>
      </c>
      <c r="B38" s="18" t="s">
        <v>95</v>
      </c>
      <c r="C38" s="19">
        <f t="shared" si="0"/>
        <v>138.99652163436326</v>
      </c>
      <c r="D38" s="19">
        <f t="shared" si="2"/>
        <v>163.3265998554213</v>
      </c>
      <c r="F38" s="17">
        <v>30</v>
      </c>
      <c r="G38" s="18" t="s">
        <v>95</v>
      </c>
      <c r="H38" s="19">
        <v>77.22028979686847</v>
      </c>
      <c r="I38" s="19">
        <v>90.7369999196785</v>
      </c>
      <c r="K38" s="69" t="s">
        <v>619</v>
      </c>
      <c r="L38" s="67">
        <v>60.979000000000006</v>
      </c>
      <c r="M38" s="67">
        <v>72.0659303433221</v>
      </c>
      <c r="N38" s="68"/>
      <c r="O38" s="70" t="s">
        <v>620</v>
      </c>
      <c r="P38" s="67">
        <v>68.998</v>
      </c>
      <c r="Q38" s="67">
        <v>84.101</v>
      </c>
    </row>
    <row r="39" spans="1:17" ht="12.75">
      <c r="A39" s="17">
        <v>31</v>
      </c>
      <c r="B39" s="18" t="s">
        <v>97</v>
      </c>
      <c r="C39" s="19">
        <f t="shared" si="0"/>
        <v>198.48983114328638</v>
      </c>
      <c r="D39" s="19">
        <f t="shared" si="2"/>
        <v>234.03192697773522</v>
      </c>
      <c r="F39" s="17">
        <v>31</v>
      </c>
      <c r="G39" s="18" t="s">
        <v>97</v>
      </c>
      <c r="H39" s="19">
        <v>110.27212841293688</v>
      </c>
      <c r="I39" s="19">
        <v>130.0177372098529</v>
      </c>
      <c r="K39" s="69" t="s">
        <v>621</v>
      </c>
      <c r="L39" s="67">
        <v>60.88</v>
      </c>
      <c r="M39" s="67">
        <v>71.96712524850896</v>
      </c>
      <c r="N39" s="68"/>
      <c r="O39" s="70" t="s">
        <v>622</v>
      </c>
      <c r="P39" s="67">
        <v>83.71600000000001</v>
      </c>
      <c r="Q39" s="67">
        <v>98.81900000000002</v>
      </c>
    </row>
    <row r="40" spans="1:17" ht="12.75">
      <c r="A40" s="17">
        <v>32</v>
      </c>
      <c r="B40" s="18" t="s">
        <v>99</v>
      </c>
      <c r="C40" s="19">
        <f t="shared" si="0"/>
        <v>257.98314065220956</v>
      </c>
      <c r="D40" s="19">
        <f t="shared" si="2"/>
        <v>304.73725410004914</v>
      </c>
      <c r="F40" s="17">
        <v>32</v>
      </c>
      <c r="G40" s="18" t="s">
        <v>99</v>
      </c>
      <c r="H40" s="19">
        <v>143.3239670290053</v>
      </c>
      <c r="I40" s="19">
        <v>169.2984745000273</v>
      </c>
      <c r="K40" s="69" t="s">
        <v>623</v>
      </c>
      <c r="L40" s="67">
        <v>60.88</v>
      </c>
      <c r="M40" s="67">
        <v>71.96712524850896</v>
      </c>
      <c r="N40" s="68"/>
      <c r="O40" s="70" t="s">
        <v>624</v>
      </c>
      <c r="P40" s="67">
        <v>99.01700000000001</v>
      </c>
      <c r="Q40" s="67">
        <v>114.12</v>
      </c>
    </row>
    <row r="41" spans="3:17" ht="12.75">
      <c r="C41" s="19"/>
      <c r="D41" s="19"/>
      <c r="K41" s="69" t="s">
        <v>625</v>
      </c>
      <c r="L41" s="67">
        <v>60.88</v>
      </c>
      <c r="M41" s="67">
        <v>71.96712524850896</v>
      </c>
      <c r="N41" s="68"/>
      <c r="O41" s="70" t="s">
        <v>626</v>
      </c>
      <c r="P41" s="67">
        <v>78.766</v>
      </c>
      <c r="Q41" s="67">
        <v>94.177</v>
      </c>
    </row>
    <row r="42" spans="1:17" ht="12.75">
      <c r="A42" s="16" t="s">
        <v>1</v>
      </c>
      <c r="B42" s="17" t="s">
        <v>2</v>
      </c>
      <c r="C42" s="17" t="s">
        <v>3</v>
      </c>
      <c r="D42" s="2" t="s">
        <v>533</v>
      </c>
      <c r="F42" s="16" t="s">
        <v>1</v>
      </c>
      <c r="G42" s="17" t="s">
        <v>2</v>
      </c>
      <c r="H42" s="17" t="s">
        <v>3</v>
      </c>
      <c r="I42" s="17" t="s">
        <v>4</v>
      </c>
      <c r="K42" s="69" t="s">
        <v>627</v>
      </c>
      <c r="L42" s="67">
        <v>60.88</v>
      </c>
      <c r="M42" s="67">
        <v>71.96712524850896</v>
      </c>
      <c r="N42" s="68"/>
      <c r="O42" s="70" t="s">
        <v>628</v>
      </c>
      <c r="P42" s="67">
        <v>77.11600000000001</v>
      </c>
      <c r="Q42" s="67">
        <v>92.97800000000001</v>
      </c>
    </row>
    <row r="43" spans="1:17" ht="12.75">
      <c r="A43" s="17">
        <v>33</v>
      </c>
      <c r="B43" s="18" t="s">
        <v>100</v>
      </c>
      <c r="C43" s="19">
        <f t="shared" si="0"/>
        <v>78.6076503348149</v>
      </c>
      <c r="D43" s="19">
        <f t="shared" si="2"/>
        <v>92.10359746204458</v>
      </c>
      <c r="F43" s="17">
        <v>33</v>
      </c>
      <c r="G43" s="18" t="s">
        <v>100</v>
      </c>
      <c r="H43" s="19">
        <v>43.67091685267495</v>
      </c>
      <c r="I43" s="19">
        <v>51.168665256691426</v>
      </c>
      <c r="K43" s="69" t="s">
        <v>629</v>
      </c>
      <c r="L43" s="67">
        <v>60.88</v>
      </c>
      <c r="M43" s="67">
        <v>71.96712524850896</v>
      </c>
      <c r="N43" s="68"/>
      <c r="O43" s="70" t="s">
        <v>630</v>
      </c>
      <c r="P43" s="67">
        <v>75.224</v>
      </c>
      <c r="Q43" s="67">
        <v>90.62400000000001</v>
      </c>
    </row>
    <row r="44" spans="1:17" ht="12.75">
      <c r="A44" s="17">
        <v>34</v>
      </c>
      <c r="B44" s="18" t="s">
        <v>102</v>
      </c>
      <c r="C44" s="19">
        <f t="shared" si="0"/>
        <v>85.89291194195644</v>
      </c>
      <c r="D44" s="19">
        <f t="shared" si="2"/>
        <v>102.15725847989988</v>
      </c>
      <c r="F44" s="17">
        <v>34</v>
      </c>
      <c r="G44" s="18" t="s">
        <v>102</v>
      </c>
      <c r="H44" s="19">
        <v>47.718284412198024</v>
      </c>
      <c r="I44" s="19">
        <v>56.75403248883327</v>
      </c>
      <c r="K44" s="69" t="s">
        <v>631</v>
      </c>
      <c r="L44" s="67">
        <v>60.88</v>
      </c>
      <c r="M44" s="67">
        <v>71.96712524850896</v>
      </c>
      <c r="N44" s="68"/>
      <c r="O44" s="72" t="s">
        <v>632</v>
      </c>
      <c r="P44" s="73">
        <v>76.555</v>
      </c>
      <c r="Q44" s="73">
        <v>91.955</v>
      </c>
    </row>
    <row r="45" spans="1:17" ht="12.75">
      <c r="A45" s="17">
        <v>35</v>
      </c>
      <c r="B45" s="18" t="s">
        <v>104</v>
      </c>
      <c r="C45" s="19">
        <f t="shared" si="0"/>
        <v>118.47006595981023</v>
      </c>
      <c r="D45" s="19">
        <f t="shared" si="2"/>
        <v>141.65541102453813</v>
      </c>
      <c r="F45" s="17">
        <v>35</v>
      </c>
      <c r="G45" s="18" t="s">
        <v>104</v>
      </c>
      <c r="H45" s="19">
        <v>65.81670331100568</v>
      </c>
      <c r="I45" s="19">
        <v>78.69745056918785</v>
      </c>
      <c r="K45" s="69" t="s">
        <v>633</v>
      </c>
      <c r="L45" s="67">
        <v>60.88</v>
      </c>
      <c r="M45" s="67">
        <v>71.96712524850896</v>
      </c>
      <c r="N45" s="68"/>
      <c r="O45" s="74" t="s">
        <v>634</v>
      </c>
      <c r="P45" s="75">
        <v>75.224</v>
      </c>
      <c r="Q45" s="75">
        <v>90.62400000000001</v>
      </c>
    </row>
    <row r="46" spans="1:17" ht="12.75">
      <c r="A46" s="17">
        <v>36</v>
      </c>
      <c r="B46" s="18" t="s">
        <v>106</v>
      </c>
      <c r="C46" s="19">
        <f t="shared" si="0"/>
        <v>151.04721997766404</v>
      </c>
      <c r="D46" s="19">
        <f t="shared" si="2"/>
        <v>181.15356356917636</v>
      </c>
      <c r="F46" s="17">
        <v>36</v>
      </c>
      <c r="G46" s="18" t="s">
        <v>106</v>
      </c>
      <c r="H46" s="19">
        <v>83.91512220981335</v>
      </c>
      <c r="I46" s="19">
        <v>100.64086864954241</v>
      </c>
      <c r="K46" s="69" t="s">
        <v>635</v>
      </c>
      <c r="L46" s="67">
        <v>73.09</v>
      </c>
      <c r="M46" s="67">
        <v>87.3072099538563</v>
      </c>
      <c r="N46" s="68"/>
      <c r="O46" s="76"/>
      <c r="P46" s="76"/>
      <c r="Q46" s="76"/>
    </row>
    <row r="47" spans="1:17" ht="12.75">
      <c r="A47" s="17">
        <v>37</v>
      </c>
      <c r="B47" s="18" t="s">
        <v>108</v>
      </c>
      <c r="C47" s="19">
        <f t="shared" si="0"/>
        <v>183.62437399551783</v>
      </c>
      <c r="D47" s="19">
        <f t="shared" si="2"/>
        <v>220.6517161138146</v>
      </c>
      <c r="F47" s="17">
        <v>37</v>
      </c>
      <c r="G47" s="18" t="s">
        <v>108</v>
      </c>
      <c r="H47" s="19">
        <v>102.01354110862101</v>
      </c>
      <c r="I47" s="19">
        <v>122.58428672989699</v>
      </c>
      <c r="K47" s="69" t="s">
        <v>636</v>
      </c>
      <c r="L47" s="67">
        <v>73.09</v>
      </c>
      <c r="M47" s="67">
        <v>87.3072099538563</v>
      </c>
      <c r="N47" s="68"/>
      <c r="O47" s="76"/>
      <c r="P47" s="76"/>
      <c r="Q47" s="55"/>
    </row>
    <row r="48" spans="1:17" ht="12.75">
      <c r="A48" s="17">
        <v>38</v>
      </c>
      <c r="B48" s="18" t="s">
        <v>110</v>
      </c>
      <c r="C48" s="19">
        <f t="shared" si="0"/>
        <v>216.20152801337164</v>
      </c>
      <c r="D48" s="19">
        <f t="shared" si="2"/>
        <v>260.1498686584529</v>
      </c>
      <c r="F48" s="17">
        <v>38</v>
      </c>
      <c r="G48" s="18" t="s">
        <v>110</v>
      </c>
      <c r="H48" s="19">
        <v>120.11196000742869</v>
      </c>
      <c r="I48" s="19">
        <v>144.52770481025158</v>
      </c>
      <c r="K48" s="69" t="s">
        <v>637</v>
      </c>
      <c r="L48" s="67">
        <v>77.006</v>
      </c>
      <c r="M48" s="67">
        <v>91.23439457690509</v>
      </c>
      <c r="N48" s="68"/>
      <c r="O48" s="77"/>
      <c r="P48" s="77"/>
      <c r="Q48" s="78"/>
    </row>
    <row r="49" spans="1:17" ht="12.75">
      <c r="A49" s="17">
        <v>39</v>
      </c>
      <c r="B49" s="18" t="s">
        <v>112</v>
      </c>
      <c r="C49" s="19">
        <f t="shared" si="0"/>
        <v>248.77868203122543</v>
      </c>
      <c r="D49" s="19">
        <f t="shared" si="2"/>
        <v>299.6480212030911</v>
      </c>
      <c r="F49" s="17">
        <v>39</v>
      </c>
      <c r="G49" s="18" t="s">
        <v>112</v>
      </c>
      <c r="H49" s="19">
        <v>138.21037890623634</v>
      </c>
      <c r="I49" s="19">
        <v>166.47112289060615</v>
      </c>
      <c r="K49" s="69" t="s">
        <v>638</v>
      </c>
      <c r="L49" s="67">
        <v>62.563</v>
      </c>
      <c r="M49" s="67">
        <v>80.526</v>
      </c>
      <c r="N49" s="68"/>
      <c r="O49" s="77"/>
      <c r="P49" s="77"/>
      <c r="Q49" s="78"/>
    </row>
    <row r="50" spans="1:17" ht="12.75">
      <c r="A50" s="17">
        <v>40</v>
      </c>
      <c r="B50" s="18" t="s">
        <v>114</v>
      </c>
      <c r="C50" s="19">
        <f t="shared" si="0"/>
        <v>281.35583604907924</v>
      </c>
      <c r="D50" s="19">
        <f t="shared" si="2"/>
        <v>339.14617374772934</v>
      </c>
      <c r="F50" s="17">
        <v>40</v>
      </c>
      <c r="G50" s="18" t="s">
        <v>114</v>
      </c>
      <c r="H50" s="19">
        <v>156.308797805044</v>
      </c>
      <c r="I50" s="19">
        <v>188.41454097096073</v>
      </c>
      <c r="K50" s="69" t="s">
        <v>639</v>
      </c>
      <c r="L50" s="67">
        <v>62.563</v>
      </c>
      <c r="M50" s="67">
        <v>74.938</v>
      </c>
      <c r="N50" s="68"/>
      <c r="O50" s="77"/>
      <c r="P50" s="77"/>
      <c r="Q50" s="78"/>
    </row>
    <row r="51" spans="1:17" ht="12.75">
      <c r="A51" s="17">
        <v>41</v>
      </c>
      <c r="B51" s="18" t="s">
        <v>116</v>
      </c>
      <c r="C51" s="19">
        <f t="shared" si="0"/>
        <v>346.5101440847868</v>
      </c>
      <c r="D51" s="19">
        <f t="shared" si="2"/>
        <v>418.1424788370058</v>
      </c>
      <c r="F51" s="17">
        <v>41</v>
      </c>
      <c r="G51" s="18" t="s">
        <v>116</v>
      </c>
      <c r="H51" s="19">
        <v>192.50563560265934</v>
      </c>
      <c r="I51" s="19">
        <v>232.30137713166988</v>
      </c>
      <c r="K51" s="69" t="s">
        <v>640</v>
      </c>
      <c r="L51" s="67">
        <v>62.563</v>
      </c>
      <c r="M51" s="67">
        <v>74.938</v>
      </c>
      <c r="N51" s="68"/>
      <c r="O51" s="77"/>
      <c r="P51" s="77"/>
      <c r="Q51" s="78"/>
    </row>
    <row r="52" spans="3:17" ht="12.75">
      <c r="C52" s="19"/>
      <c r="D52" s="19"/>
      <c r="K52" s="69" t="s">
        <v>641</v>
      </c>
      <c r="L52" s="67">
        <v>62.563</v>
      </c>
      <c r="M52" s="67">
        <v>73.552</v>
      </c>
      <c r="N52" s="68"/>
      <c r="O52" s="77"/>
      <c r="P52" s="77"/>
      <c r="Q52" s="78"/>
    </row>
    <row r="53" spans="1:17" ht="12.75">
      <c r="A53" s="16" t="s">
        <v>1</v>
      </c>
      <c r="B53" s="17" t="s">
        <v>2</v>
      </c>
      <c r="C53" s="17" t="s">
        <v>3</v>
      </c>
      <c r="D53" s="2" t="s">
        <v>533</v>
      </c>
      <c r="F53" s="16" t="s">
        <v>1</v>
      </c>
      <c r="G53" s="17" t="s">
        <v>2</v>
      </c>
      <c r="H53" s="17" t="s">
        <v>3</v>
      </c>
      <c r="I53" s="17" t="s">
        <v>4</v>
      </c>
      <c r="K53" s="69" t="s">
        <v>642</v>
      </c>
      <c r="L53" s="67">
        <v>62.53</v>
      </c>
      <c r="M53" s="67">
        <v>73.519</v>
      </c>
      <c r="N53" s="68"/>
      <c r="O53" s="77"/>
      <c r="P53" s="77"/>
      <c r="Q53" s="78"/>
    </row>
    <row r="54" spans="1:17" ht="12.75">
      <c r="A54" s="17">
        <v>42</v>
      </c>
      <c r="B54" s="18" t="s">
        <v>101</v>
      </c>
      <c r="C54" s="19">
        <f t="shared" si="0"/>
        <v>92.84638433523038</v>
      </c>
      <c r="D54" s="19">
        <f t="shared" si="2"/>
        <v>107.52621885256102</v>
      </c>
      <c r="F54" s="17">
        <v>42</v>
      </c>
      <c r="G54" s="18" t="s">
        <v>101</v>
      </c>
      <c r="H54" s="19">
        <v>51.58132463068355</v>
      </c>
      <c r="I54" s="19">
        <v>59.73678825142279</v>
      </c>
      <c r="K54" s="69" t="s">
        <v>643</v>
      </c>
      <c r="L54" s="67">
        <v>71.08800000000001</v>
      </c>
      <c r="M54" s="67">
        <v>80.81200000000001</v>
      </c>
      <c r="N54" s="68"/>
      <c r="O54" s="79"/>
      <c r="P54" s="79"/>
      <c r="Q54" s="79"/>
    </row>
    <row r="55" spans="1:17" ht="12.75">
      <c r="A55" s="17">
        <v>43</v>
      </c>
      <c r="B55" s="18" t="s">
        <v>103</v>
      </c>
      <c r="C55" s="19">
        <f t="shared" si="0"/>
        <v>101.31959329184261</v>
      </c>
      <c r="D55" s="19">
        <f t="shared" si="2"/>
        <v>118.96505094398749</v>
      </c>
      <c r="F55" s="17">
        <v>43</v>
      </c>
      <c r="G55" s="18" t="s">
        <v>103</v>
      </c>
      <c r="H55" s="19">
        <v>56.288662939912555</v>
      </c>
      <c r="I55" s="19">
        <v>66.09169496888194</v>
      </c>
      <c r="K55" s="69" t="s">
        <v>644</v>
      </c>
      <c r="L55" s="67">
        <v>73.673</v>
      </c>
      <c r="M55" s="67">
        <v>83.309</v>
      </c>
      <c r="N55" s="68"/>
      <c r="O55" s="79"/>
      <c r="P55" s="79"/>
      <c r="Q55" s="79"/>
    </row>
    <row r="56" spans="1:17" ht="13.5" thickBot="1">
      <c r="A56" s="17">
        <v>44</v>
      </c>
      <c r="B56" s="18" t="s">
        <v>105</v>
      </c>
      <c r="C56" s="19">
        <f t="shared" si="0"/>
        <v>139.47061568337313</v>
      </c>
      <c r="D56" s="19">
        <f t="shared" si="2"/>
        <v>164.53013117255367</v>
      </c>
      <c r="F56" s="17">
        <v>44</v>
      </c>
      <c r="G56" s="18" t="s">
        <v>105</v>
      </c>
      <c r="H56" s="19">
        <v>77.48367537965173</v>
      </c>
      <c r="I56" s="19">
        <v>91.40562842919648</v>
      </c>
      <c r="K56" s="80" t="s">
        <v>645</v>
      </c>
      <c r="L56" s="67">
        <v>105.045</v>
      </c>
      <c r="M56" s="67">
        <v>116.76</v>
      </c>
      <c r="N56" s="81"/>
      <c r="O56" s="79"/>
      <c r="P56" s="79"/>
      <c r="Q56" s="79"/>
    </row>
    <row r="57" spans="1:9" ht="12.75">
      <c r="A57" s="17">
        <v>45</v>
      </c>
      <c r="B57" s="18" t="s">
        <v>107</v>
      </c>
      <c r="C57" s="19">
        <f t="shared" si="0"/>
        <v>177.6216380749036</v>
      </c>
      <c r="D57" s="19">
        <f t="shared" si="2"/>
        <v>210.09521140111983</v>
      </c>
      <c r="F57" s="17">
        <v>45</v>
      </c>
      <c r="G57" s="18" t="s">
        <v>107</v>
      </c>
      <c r="H57" s="19">
        <v>98.67868781939087</v>
      </c>
      <c r="I57" s="19">
        <v>116.71956188951101</v>
      </c>
    </row>
    <row r="58" spans="1:9" ht="12.75">
      <c r="A58" s="17">
        <v>46</v>
      </c>
      <c r="B58" s="18" t="s">
        <v>109</v>
      </c>
      <c r="C58" s="19">
        <f t="shared" si="0"/>
        <v>215.77266046643413</v>
      </c>
      <c r="D58" s="19">
        <f t="shared" si="2"/>
        <v>255.66029162968601</v>
      </c>
      <c r="F58" s="17">
        <v>46</v>
      </c>
      <c r="G58" s="18" t="s">
        <v>109</v>
      </c>
      <c r="H58" s="19">
        <v>119.87370025913008</v>
      </c>
      <c r="I58" s="19">
        <v>142.03349534982556</v>
      </c>
    </row>
    <row r="59" spans="1:9" ht="12.75">
      <c r="A59" s="17">
        <v>47</v>
      </c>
      <c r="B59" s="18" t="s">
        <v>111</v>
      </c>
      <c r="C59" s="19">
        <f t="shared" si="0"/>
        <v>253.92368285796462</v>
      </c>
      <c r="D59" s="19">
        <f t="shared" si="2"/>
        <v>301.22537185825223</v>
      </c>
      <c r="F59" s="17">
        <v>47</v>
      </c>
      <c r="G59" s="18" t="s">
        <v>111</v>
      </c>
      <c r="H59" s="19">
        <v>141.06871269886923</v>
      </c>
      <c r="I59" s="19">
        <v>167.34742881014012</v>
      </c>
    </row>
    <row r="60" spans="1:9" ht="12.75">
      <c r="A60" s="17">
        <v>48</v>
      </c>
      <c r="B60" s="18" t="s">
        <v>113</v>
      </c>
      <c r="C60" s="19">
        <f t="shared" si="0"/>
        <v>292.0747052494951</v>
      </c>
      <c r="D60" s="19">
        <f t="shared" si="2"/>
        <v>346.7904520868184</v>
      </c>
      <c r="F60" s="17">
        <v>48</v>
      </c>
      <c r="G60" s="18" t="s">
        <v>113</v>
      </c>
      <c r="H60" s="19">
        <v>162.26372513860838</v>
      </c>
      <c r="I60" s="19">
        <v>192.66136227045465</v>
      </c>
    </row>
    <row r="61" spans="1:9" ht="12.75">
      <c r="A61" s="17">
        <v>49</v>
      </c>
      <c r="B61" s="18" t="s">
        <v>115</v>
      </c>
      <c r="C61" s="19">
        <f t="shared" si="0"/>
        <v>330.2257276410256</v>
      </c>
      <c r="D61" s="19">
        <f t="shared" si="2"/>
        <v>392.35553231538455</v>
      </c>
      <c r="F61" s="17">
        <v>49</v>
      </c>
      <c r="G61" s="18" t="s">
        <v>115</v>
      </c>
      <c r="H61" s="19">
        <v>183.45873757834755</v>
      </c>
      <c r="I61" s="19">
        <v>217.9752957307692</v>
      </c>
    </row>
    <row r="62" spans="1:9" ht="12.75">
      <c r="A62" s="17">
        <v>50</v>
      </c>
      <c r="B62" s="18" t="s">
        <v>117</v>
      </c>
      <c r="C62" s="19">
        <f t="shared" si="0"/>
        <v>406.5277724240866</v>
      </c>
      <c r="D62" s="19">
        <f t="shared" si="2"/>
        <v>483.4856927725169</v>
      </c>
      <c r="F62" s="17">
        <v>50</v>
      </c>
      <c r="G62" s="18" t="s">
        <v>117</v>
      </c>
      <c r="H62" s="19">
        <v>225.8487624578259</v>
      </c>
      <c r="I62" s="19">
        <v>268.6031626513983</v>
      </c>
    </row>
    <row r="63" spans="3:4" ht="12.75">
      <c r="C63" s="19"/>
      <c r="D63" s="19"/>
    </row>
    <row r="64" spans="1:9" ht="12.75">
      <c r="A64" s="16" t="s">
        <v>1</v>
      </c>
      <c r="B64" s="17" t="s">
        <v>2</v>
      </c>
      <c r="C64" s="17" t="s">
        <v>3</v>
      </c>
      <c r="D64" s="2" t="s">
        <v>533</v>
      </c>
      <c r="F64" s="16" t="s">
        <v>1</v>
      </c>
      <c r="G64" s="17" t="s">
        <v>2</v>
      </c>
      <c r="H64" s="17" t="s">
        <v>3</v>
      </c>
      <c r="I64" s="17" t="s">
        <v>4</v>
      </c>
    </row>
    <row r="65" spans="1:9" ht="12.75">
      <c r="A65" s="17">
        <v>51</v>
      </c>
      <c r="B65" s="18" t="s">
        <v>118</v>
      </c>
      <c r="C65" s="19">
        <f t="shared" si="0"/>
        <v>102.97821469386818</v>
      </c>
      <c r="D65" s="19">
        <f t="shared" si="2"/>
        <v>120.85138983672205</v>
      </c>
      <c r="F65" s="17">
        <v>51</v>
      </c>
      <c r="G65" s="18" t="s">
        <v>118</v>
      </c>
      <c r="H65" s="19">
        <v>57.21011927437121</v>
      </c>
      <c r="I65" s="19">
        <v>67.13966102040114</v>
      </c>
    </row>
    <row r="66" spans="1:9" ht="12.75">
      <c r="A66" s="17">
        <v>52</v>
      </c>
      <c r="B66" s="18" t="s">
        <v>120</v>
      </c>
      <c r="C66" s="19">
        <f t="shared" si="0"/>
        <v>113.19145763264181</v>
      </c>
      <c r="D66" s="19">
        <f t="shared" si="2"/>
        <v>134.63926780406644</v>
      </c>
      <c r="F66" s="17">
        <v>52</v>
      </c>
      <c r="G66" s="18" t="s">
        <v>120</v>
      </c>
      <c r="H66" s="19">
        <v>62.88414312924545</v>
      </c>
      <c r="I66" s="19">
        <v>74.79959322448136</v>
      </c>
    </row>
    <row r="67" spans="1:9" ht="12.75">
      <c r="A67" s="17">
        <v>53</v>
      </c>
      <c r="B67" s="18" t="s">
        <v>122</v>
      </c>
      <c r="C67" s="19">
        <f t="shared" si="0"/>
        <v>156.02856497957592</v>
      </c>
      <c r="D67" s="19">
        <f t="shared" si="2"/>
        <v>186.41296272242747</v>
      </c>
      <c r="F67" s="17">
        <v>53</v>
      </c>
      <c r="G67" s="18" t="s">
        <v>122</v>
      </c>
      <c r="H67" s="19">
        <v>86.68253609976439</v>
      </c>
      <c r="I67" s="19">
        <v>103.56275706801526</v>
      </c>
    </row>
    <row r="68" spans="1:9" ht="12.75">
      <c r="A68" s="17">
        <v>54</v>
      </c>
      <c r="B68" s="18" t="s">
        <v>124</v>
      </c>
      <c r="C68" s="19">
        <f aca="true" t="shared" si="3" ref="C68:C124">H68*1.8</f>
        <v>198.86567232651</v>
      </c>
      <c r="D68" s="19">
        <f t="shared" si="2"/>
        <v>238.1866576407885</v>
      </c>
      <c r="F68" s="17">
        <v>54</v>
      </c>
      <c r="G68" s="18" t="s">
        <v>124</v>
      </c>
      <c r="H68" s="19">
        <v>110.48092907028334</v>
      </c>
      <c r="I68" s="19">
        <v>132.32592091154916</v>
      </c>
    </row>
    <row r="69" spans="1:9" ht="12.75">
      <c r="A69" s="17">
        <v>55</v>
      </c>
      <c r="B69" s="18" t="s">
        <v>126</v>
      </c>
      <c r="C69" s="19">
        <f t="shared" si="3"/>
        <v>241.7027796734441</v>
      </c>
      <c r="D69" s="19">
        <f t="shared" si="2"/>
        <v>289.96035255914956</v>
      </c>
      <c r="F69" s="17">
        <v>55</v>
      </c>
      <c r="G69" s="18" t="s">
        <v>126</v>
      </c>
      <c r="H69" s="19">
        <v>134.27932204080227</v>
      </c>
      <c r="I69" s="19">
        <v>161.0890847550831</v>
      </c>
    </row>
    <row r="70" spans="1:9" ht="12.75">
      <c r="A70" s="17">
        <v>56</v>
      </c>
      <c r="B70" s="18" t="s">
        <v>128</v>
      </c>
      <c r="C70" s="19">
        <f t="shared" si="3"/>
        <v>284.5398870203782</v>
      </c>
      <c r="D70" s="19">
        <f t="shared" si="2"/>
        <v>341.73404747751056</v>
      </c>
      <c r="F70" s="17">
        <v>56</v>
      </c>
      <c r="G70" s="18" t="s">
        <v>128</v>
      </c>
      <c r="H70" s="19">
        <v>158.07771501132123</v>
      </c>
      <c r="I70" s="19">
        <v>189.85224859861697</v>
      </c>
    </row>
    <row r="71" spans="1:9" ht="12.75">
      <c r="A71" s="17">
        <v>57</v>
      </c>
      <c r="B71" s="18" t="s">
        <v>130</v>
      </c>
      <c r="C71" s="19">
        <f t="shared" si="3"/>
        <v>327.3769943673123</v>
      </c>
      <c r="D71" s="19">
        <f t="shared" si="2"/>
        <v>393.50774239587156</v>
      </c>
      <c r="F71" s="17">
        <v>57</v>
      </c>
      <c r="G71" s="18" t="s">
        <v>130</v>
      </c>
      <c r="H71" s="19">
        <v>181.87610798184016</v>
      </c>
      <c r="I71" s="19">
        <v>218.61541244215087</v>
      </c>
    </row>
    <row r="72" spans="1:9" ht="12.75">
      <c r="A72" s="17">
        <v>58</v>
      </c>
      <c r="B72" s="18" t="s">
        <v>132</v>
      </c>
      <c r="C72" s="19">
        <f t="shared" si="3"/>
        <v>370.21410171424634</v>
      </c>
      <c r="D72" s="19">
        <f t="shared" si="2"/>
        <v>445.2814373142326</v>
      </c>
      <c r="F72" s="17">
        <v>58</v>
      </c>
      <c r="G72" s="18" t="s">
        <v>132</v>
      </c>
      <c r="H72" s="19">
        <v>205.67450095235907</v>
      </c>
      <c r="I72" s="19">
        <v>247.37857628568477</v>
      </c>
    </row>
    <row r="73" spans="1:9" ht="12.75">
      <c r="A73" s="17">
        <v>59</v>
      </c>
      <c r="B73" s="18" t="s">
        <v>134</v>
      </c>
      <c r="C73" s="19">
        <f t="shared" si="3"/>
        <v>455.8883164081146</v>
      </c>
      <c r="D73" s="19">
        <f t="shared" si="2"/>
        <v>548.8288271509546</v>
      </c>
      <c r="F73" s="17">
        <v>59</v>
      </c>
      <c r="G73" s="18" t="s">
        <v>134</v>
      </c>
      <c r="H73" s="19">
        <v>253.271286893397</v>
      </c>
      <c r="I73" s="19">
        <v>304.90490397275255</v>
      </c>
    </row>
    <row r="74" spans="3:4" ht="12.75">
      <c r="C74" s="19"/>
      <c r="D74" s="19"/>
    </row>
    <row r="75" spans="1:9" ht="12.75">
      <c r="A75" s="16" t="s">
        <v>1</v>
      </c>
      <c r="B75" s="17" t="s">
        <v>2</v>
      </c>
      <c r="C75" s="17" t="s">
        <v>3</v>
      </c>
      <c r="D75" s="2" t="s">
        <v>533</v>
      </c>
      <c r="F75" s="16" t="s">
        <v>1</v>
      </c>
      <c r="G75" s="17" t="s">
        <v>2</v>
      </c>
      <c r="H75" s="17" t="s">
        <v>3</v>
      </c>
      <c r="I75" s="17" t="s">
        <v>4</v>
      </c>
    </row>
    <row r="76" spans="1:9" ht="12.75">
      <c r="A76" s="17">
        <v>60</v>
      </c>
      <c r="B76" s="18" t="s">
        <v>119</v>
      </c>
      <c r="C76" s="19">
        <f t="shared" si="3"/>
        <v>135.60107487530883</v>
      </c>
      <c r="D76" s="19">
        <f t="shared" si="2"/>
        <v>159.24745108166692</v>
      </c>
      <c r="F76" s="17">
        <v>60</v>
      </c>
      <c r="G76" s="18" t="s">
        <v>119</v>
      </c>
      <c r="H76" s="19">
        <v>75.33393048628268</v>
      </c>
      <c r="I76" s="19">
        <v>88.47080615648163</v>
      </c>
    </row>
    <row r="77" spans="1:9" ht="12.75">
      <c r="A77" s="17">
        <v>61</v>
      </c>
      <c r="B77" s="18" t="s">
        <v>121</v>
      </c>
      <c r="C77" s="19">
        <f t="shared" si="3"/>
        <v>148.84834445870274</v>
      </c>
      <c r="D77" s="19">
        <f t="shared" si="2"/>
        <v>177.13126501924867</v>
      </c>
      <c r="F77" s="17">
        <v>61</v>
      </c>
      <c r="G77" s="18" t="s">
        <v>121</v>
      </c>
      <c r="H77" s="19">
        <v>82.6935246992793</v>
      </c>
      <c r="I77" s="19">
        <v>98.40625834402704</v>
      </c>
    </row>
    <row r="78" spans="1:9" ht="12.75">
      <c r="A78" s="17">
        <v>62</v>
      </c>
      <c r="B78" s="18" t="s">
        <v>123</v>
      </c>
      <c r="C78" s="19">
        <f t="shared" si="3"/>
        <v>181.96651841718747</v>
      </c>
      <c r="D78" s="19">
        <f t="shared" si="2"/>
        <v>221.84079986320305</v>
      </c>
      <c r="F78" s="17">
        <v>62</v>
      </c>
      <c r="G78" s="18" t="s">
        <v>123</v>
      </c>
      <c r="H78" s="19">
        <v>101.09251023177082</v>
      </c>
      <c r="I78" s="19">
        <v>123.24488881289058</v>
      </c>
    </row>
    <row r="79" spans="1:9" ht="12.75">
      <c r="A79" s="17">
        <v>63</v>
      </c>
      <c r="B79" s="18" t="s">
        <v>125</v>
      </c>
      <c r="C79" s="19">
        <f t="shared" si="3"/>
        <v>232.09469237567225</v>
      </c>
      <c r="D79" s="19">
        <f t="shared" si="2"/>
        <v>283.56033470715744</v>
      </c>
      <c r="F79" s="17">
        <v>63</v>
      </c>
      <c r="G79" s="18" t="s">
        <v>125</v>
      </c>
      <c r="H79" s="19">
        <v>128.94149576426236</v>
      </c>
      <c r="I79" s="19">
        <v>157.53351928175414</v>
      </c>
    </row>
    <row r="80" spans="1:9" ht="12.75">
      <c r="A80" s="17">
        <v>64</v>
      </c>
      <c r="B80" s="18" t="s">
        <v>127</v>
      </c>
      <c r="C80" s="19">
        <f t="shared" si="3"/>
        <v>282.22286633415695</v>
      </c>
      <c r="D80" s="19">
        <f aca="true" t="shared" si="4" ref="D80:D124">I80*1.8</f>
        <v>345.27986955111186</v>
      </c>
      <c r="F80" s="17">
        <v>64</v>
      </c>
      <c r="G80" s="18" t="s">
        <v>127</v>
      </c>
      <c r="H80" s="19">
        <v>156.79048129675385</v>
      </c>
      <c r="I80" s="19">
        <v>191.82214975061768</v>
      </c>
    </row>
    <row r="81" spans="1:9" ht="12.75">
      <c r="A81" s="17">
        <v>65</v>
      </c>
      <c r="B81" s="18" t="s">
        <v>129</v>
      </c>
      <c r="C81" s="19">
        <f t="shared" si="3"/>
        <v>332.35104029264164</v>
      </c>
      <c r="D81" s="19">
        <f t="shared" si="4"/>
        <v>406.9994043950663</v>
      </c>
      <c r="F81" s="17">
        <v>65</v>
      </c>
      <c r="G81" s="18" t="s">
        <v>129</v>
      </c>
      <c r="H81" s="19">
        <v>184.63946682924535</v>
      </c>
      <c r="I81" s="19">
        <v>226.11078021948126</v>
      </c>
    </row>
    <row r="82" spans="1:9" ht="12.75">
      <c r="A82" s="17">
        <v>66</v>
      </c>
      <c r="B82" s="18" t="s">
        <v>131</v>
      </c>
      <c r="C82" s="19">
        <f t="shared" si="3"/>
        <v>382.4792142511264</v>
      </c>
      <c r="D82" s="19">
        <f t="shared" si="4"/>
        <v>468.71893923902064</v>
      </c>
      <c r="F82" s="17">
        <v>66</v>
      </c>
      <c r="G82" s="18" t="s">
        <v>131</v>
      </c>
      <c r="H82" s="19">
        <v>212.48845236173688</v>
      </c>
      <c r="I82" s="19">
        <v>260.3994106883448</v>
      </c>
    </row>
    <row r="83" spans="1:9" ht="12.75">
      <c r="A83" s="17">
        <v>67</v>
      </c>
      <c r="B83" s="18" t="s">
        <v>133</v>
      </c>
      <c r="C83" s="19">
        <f t="shared" si="3"/>
        <v>432.60738820961114</v>
      </c>
      <c r="D83" s="19">
        <f t="shared" si="4"/>
        <v>530.438474082975</v>
      </c>
      <c r="F83" s="17">
        <v>67</v>
      </c>
      <c r="G83" s="18" t="s">
        <v>133</v>
      </c>
      <c r="H83" s="19">
        <v>240.3374378942284</v>
      </c>
      <c r="I83" s="19">
        <v>294.6880411572083</v>
      </c>
    </row>
    <row r="84" spans="1:9" ht="12.75">
      <c r="A84" s="17">
        <v>68</v>
      </c>
      <c r="B84" s="18" t="s">
        <v>135</v>
      </c>
      <c r="C84" s="19">
        <f t="shared" si="3"/>
        <v>532.8637361265806</v>
      </c>
      <c r="D84" s="19">
        <f t="shared" si="4"/>
        <v>653.8775437708837</v>
      </c>
      <c r="F84" s="17">
        <v>68</v>
      </c>
      <c r="G84" s="18" t="s">
        <v>135</v>
      </c>
      <c r="H84" s="19">
        <v>296.03540895921145</v>
      </c>
      <c r="I84" s="19">
        <v>363.26530209493535</v>
      </c>
    </row>
    <row r="85" spans="3:4" ht="12.75">
      <c r="C85" s="19"/>
      <c r="D85" s="19"/>
    </row>
    <row r="86" spans="1:9" ht="12.75">
      <c r="A86" s="16" t="s">
        <v>1</v>
      </c>
      <c r="B86" s="17" t="s">
        <v>2</v>
      </c>
      <c r="C86" s="17" t="s">
        <v>3</v>
      </c>
      <c r="D86" s="2" t="s">
        <v>533</v>
      </c>
      <c r="F86" s="16" t="s">
        <v>1</v>
      </c>
      <c r="G86" s="17" t="s">
        <v>2</v>
      </c>
      <c r="H86" s="17" t="s">
        <v>3</v>
      </c>
      <c r="I86" s="17" t="s">
        <v>4</v>
      </c>
    </row>
    <row r="87" spans="1:9" ht="12.75">
      <c r="A87" s="17">
        <v>69</v>
      </c>
      <c r="B87" s="18" t="s">
        <v>136</v>
      </c>
      <c r="C87" s="19">
        <f t="shared" si="3"/>
        <v>172.18488922182286</v>
      </c>
      <c r="D87" s="19">
        <f t="shared" si="4"/>
        <v>208.28280044946084</v>
      </c>
      <c r="F87" s="17">
        <v>69</v>
      </c>
      <c r="G87" s="18" t="s">
        <v>136</v>
      </c>
      <c r="H87" s="19">
        <v>95.65827178990159</v>
      </c>
      <c r="I87" s="19">
        <v>115.71266691636713</v>
      </c>
    </row>
    <row r="88" spans="1:9" ht="12.75">
      <c r="A88" s="17">
        <v>70</v>
      </c>
      <c r="B88" s="18" t="s">
        <v>138</v>
      </c>
      <c r="C88" s="19">
        <f t="shared" si="3"/>
        <v>213.87320337777388</v>
      </c>
      <c r="D88" s="19">
        <f t="shared" si="4"/>
        <v>264.5620245599947</v>
      </c>
      <c r="F88" s="17">
        <v>70</v>
      </c>
      <c r="G88" s="18" t="s">
        <v>138</v>
      </c>
      <c r="H88" s="19">
        <v>118.81844632098549</v>
      </c>
      <c r="I88" s="19">
        <v>146.9789025333304</v>
      </c>
    </row>
    <row r="89" spans="1:9" ht="12.75">
      <c r="A89" s="17">
        <v>71</v>
      </c>
      <c r="B89" s="18" t="s">
        <v>140</v>
      </c>
      <c r="C89" s="19">
        <f t="shared" si="3"/>
        <v>272.8235175337249</v>
      </c>
      <c r="D89" s="19">
        <f t="shared" si="4"/>
        <v>338.10324867052856</v>
      </c>
      <c r="F89" s="17">
        <v>71</v>
      </c>
      <c r="G89" s="18" t="s">
        <v>140</v>
      </c>
      <c r="H89" s="19">
        <v>151.5686208520694</v>
      </c>
      <c r="I89" s="19">
        <v>187.83513815029363</v>
      </c>
    </row>
    <row r="90" spans="1:9" ht="12.75">
      <c r="A90" s="17">
        <v>72</v>
      </c>
      <c r="B90" s="18" t="s">
        <v>142</v>
      </c>
      <c r="C90" s="19">
        <f t="shared" si="3"/>
        <v>331.773831689676</v>
      </c>
      <c r="D90" s="19">
        <f t="shared" si="4"/>
        <v>411.6444727810625</v>
      </c>
      <c r="F90" s="17">
        <v>72</v>
      </c>
      <c r="G90" s="18" t="s">
        <v>142</v>
      </c>
      <c r="H90" s="19">
        <v>184.31879538315332</v>
      </c>
      <c r="I90" s="19">
        <v>228.69137376725695</v>
      </c>
    </row>
    <row r="91" spans="1:9" ht="12.75">
      <c r="A91" s="17">
        <v>73</v>
      </c>
      <c r="B91" s="18" t="s">
        <v>144</v>
      </c>
      <c r="C91" s="19">
        <f t="shared" si="3"/>
        <v>390.724145845627</v>
      </c>
      <c r="D91" s="19">
        <f t="shared" si="4"/>
        <v>485.1856968915963</v>
      </c>
      <c r="F91" s="17">
        <v>73</v>
      </c>
      <c r="G91" s="18" t="s">
        <v>144</v>
      </c>
      <c r="H91" s="19">
        <v>217.06896991423721</v>
      </c>
      <c r="I91" s="19">
        <v>269.54760938422015</v>
      </c>
    </row>
    <row r="92" spans="1:9" ht="12.75">
      <c r="A92" s="17">
        <v>74</v>
      </c>
      <c r="B92" s="18" t="s">
        <v>146</v>
      </c>
      <c r="C92" s="19">
        <f t="shared" si="3"/>
        <v>449.674460001578</v>
      </c>
      <c r="D92" s="19">
        <f t="shared" si="4"/>
        <v>558.7269210021302</v>
      </c>
      <c r="F92" s="17">
        <v>74</v>
      </c>
      <c r="G92" s="18" t="s">
        <v>146</v>
      </c>
      <c r="H92" s="19">
        <v>249.8191444453211</v>
      </c>
      <c r="I92" s="19">
        <v>310.4038450011834</v>
      </c>
    </row>
    <row r="93" spans="1:9" ht="12.75">
      <c r="A93" s="17">
        <v>75</v>
      </c>
      <c r="B93" s="18" t="s">
        <v>148</v>
      </c>
      <c r="C93" s="19">
        <f t="shared" si="3"/>
        <v>508.6247741575291</v>
      </c>
      <c r="D93" s="19">
        <f t="shared" si="4"/>
        <v>632.2681451126642</v>
      </c>
      <c r="F93" s="17">
        <v>75</v>
      </c>
      <c r="G93" s="18" t="s">
        <v>148</v>
      </c>
      <c r="H93" s="19">
        <v>282.56931897640504</v>
      </c>
      <c r="I93" s="19">
        <v>351.2600806181468</v>
      </c>
    </row>
    <row r="94" spans="1:9" ht="12.75">
      <c r="A94" s="17">
        <v>76</v>
      </c>
      <c r="B94" s="18" t="s">
        <v>150</v>
      </c>
      <c r="C94" s="19">
        <f t="shared" si="3"/>
        <v>626.5254024694311</v>
      </c>
      <c r="D94" s="19">
        <f t="shared" si="4"/>
        <v>779.350593333732</v>
      </c>
      <c r="F94" s="17">
        <v>76</v>
      </c>
      <c r="G94" s="18" t="s">
        <v>150</v>
      </c>
      <c r="H94" s="19">
        <v>348.06966803857284</v>
      </c>
      <c r="I94" s="19">
        <v>432.97255185207337</v>
      </c>
    </row>
    <row r="95" spans="3:4" ht="12.75">
      <c r="C95" s="19"/>
      <c r="D95" s="19"/>
    </row>
    <row r="96" spans="1:9" ht="12.75">
      <c r="A96" s="16" t="s">
        <v>1</v>
      </c>
      <c r="B96" s="17" t="s">
        <v>2</v>
      </c>
      <c r="C96" s="17" t="s">
        <v>3</v>
      </c>
      <c r="D96" s="2" t="s">
        <v>533</v>
      </c>
      <c r="F96" s="16" t="s">
        <v>1</v>
      </c>
      <c r="G96" s="17" t="s">
        <v>2</v>
      </c>
      <c r="H96" s="17" t="s">
        <v>3</v>
      </c>
      <c r="I96" s="17" t="s">
        <v>4</v>
      </c>
    </row>
    <row r="97" spans="1:9" ht="12.75">
      <c r="A97" s="17">
        <v>77</v>
      </c>
      <c r="B97" s="18" t="s">
        <v>137</v>
      </c>
      <c r="C97" s="19">
        <f t="shared" si="3"/>
        <v>233.11622746713948</v>
      </c>
      <c r="D97" s="19">
        <f t="shared" si="4"/>
        <v>286.3065070806383</v>
      </c>
      <c r="F97" s="17">
        <v>77</v>
      </c>
      <c r="G97" s="18" t="s">
        <v>137</v>
      </c>
      <c r="H97" s="19">
        <v>129.50901525952193</v>
      </c>
      <c r="I97" s="19">
        <v>159.0591706003546</v>
      </c>
    </row>
    <row r="98" spans="1:9" ht="12.75">
      <c r="A98" s="17">
        <v>78</v>
      </c>
      <c r="B98" s="18" t="s">
        <v>139</v>
      </c>
      <c r="C98" s="19">
        <f t="shared" si="3"/>
        <v>292.71317941503736</v>
      </c>
      <c r="D98" s="19">
        <f t="shared" si="4"/>
        <v>366.76239221030045</v>
      </c>
      <c r="F98" s="17">
        <v>78</v>
      </c>
      <c r="G98" s="18" t="s">
        <v>139</v>
      </c>
      <c r="H98" s="19">
        <v>162.6184330083541</v>
      </c>
      <c r="I98" s="19">
        <v>203.756884561278</v>
      </c>
    </row>
    <row r="99" spans="1:9" ht="12.75">
      <c r="A99" s="17">
        <v>79</v>
      </c>
      <c r="B99" s="18" t="s">
        <v>141</v>
      </c>
      <c r="C99" s="19">
        <f t="shared" si="3"/>
        <v>372.59613136293524</v>
      </c>
      <c r="D99" s="19">
        <f t="shared" si="4"/>
        <v>467.5042773399624</v>
      </c>
      <c r="F99" s="17">
        <v>79</v>
      </c>
      <c r="G99" s="18" t="s">
        <v>141</v>
      </c>
      <c r="H99" s="19">
        <v>206.99785075718623</v>
      </c>
      <c r="I99" s="19">
        <v>259.72459852220135</v>
      </c>
    </row>
    <row r="100" spans="1:9" ht="12.75">
      <c r="A100" s="17">
        <v>80</v>
      </c>
      <c r="B100" s="18" t="s">
        <v>143</v>
      </c>
      <c r="C100" s="19">
        <f t="shared" si="3"/>
        <v>452.47908331083306</v>
      </c>
      <c r="D100" s="19">
        <f t="shared" si="4"/>
        <v>568.2461624696247</v>
      </c>
      <c r="F100" s="17">
        <v>80</v>
      </c>
      <c r="G100" s="18" t="s">
        <v>143</v>
      </c>
      <c r="H100" s="19">
        <v>251.37726850601837</v>
      </c>
      <c r="I100" s="19">
        <v>315.6923124831248</v>
      </c>
    </row>
    <row r="101" spans="1:9" ht="12.75">
      <c r="A101" s="17">
        <v>81</v>
      </c>
      <c r="B101" s="18" t="s">
        <v>145</v>
      </c>
      <c r="C101" s="19">
        <f t="shared" si="3"/>
        <v>532.3620352587309</v>
      </c>
      <c r="D101" s="19">
        <f t="shared" si="4"/>
        <v>668.9880475992868</v>
      </c>
      <c r="F101" s="17">
        <v>81</v>
      </c>
      <c r="G101" s="18" t="s">
        <v>145</v>
      </c>
      <c r="H101" s="19">
        <v>295.7566862548505</v>
      </c>
      <c r="I101" s="19">
        <v>371.6600264440482</v>
      </c>
    </row>
    <row r="102" spans="1:9" ht="12.75">
      <c r="A102" s="17">
        <v>82</v>
      </c>
      <c r="B102" s="18" t="s">
        <v>147</v>
      </c>
      <c r="C102" s="19">
        <f t="shared" si="3"/>
        <v>612.2449872066288</v>
      </c>
      <c r="D102" s="19">
        <f t="shared" si="4"/>
        <v>769.7299327289487</v>
      </c>
      <c r="F102" s="17">
        <v>82</v>
      </c>
      <c r="G102" s="18" t="s">
        <v>147</v>
      </c>
      <c r="H102" s="19">
        <v>340.13610400368265</v>
      </c>
      <c r="I102" s="19">
        <v>427.6277404049715</v>
      </c>
    </row>
    <row r="103" spans="1:9" ht="12.75">
      <c r="A103" s="17">
        <v>83</v>
      </c>
      <c r="B103" s="18" t="s">
        <v>149</v>
      </c>
      <c r="C103" s="19">
        <f t="shared" si="3"/>
        <v>692.1279391545265</v>
      </c>
      <c r="D103" s="19">
        <f t="shared" si="4"/>
        <v>870.4718178586108</v>
      </c>
      <c r="F103" s="17">
        <v>83</v>
      </c>
      <c r="G103" s="18" t="s">
        <v>149</v>
      </c>
      <c r="H103" s="19">
        <v>384.51552175251476</v>
      </c>
      <c r="I103" s="19">
        <v>483.5954543658949</v>
      </c>
    </row>
    <row r="104" spans="1:9" ht="12.75">
      <c r="A104" s="17">
        <v>84</v>
      </c>
      <c r="B104" s="18" t="s">
        <v>151</v>
      </c>
      <c r="C104" s="19">
        <f t="shared" si="3"/>
        <v>851.8938430503222</v>
      </c>
      <c r="D104" s="19">
        <f t="shared" si="4"/>
        <v>1071.955588117935</v>
      </c>
      <c r="F104" s="17">
        <v>84</v>
      </c>
      <c r="G104" s="18" t="s">
        <v>151</v>
      </c>
      <c r="H104" s="19">
        <v>473.274357250179</v>
      </c>
      <c r="I104" s="19">
        <v>595.5308822877416</v>
      </c>
    </row>
    <row r="105" spans="3:4" ht="12.75">
      <c r="C105" s="19"/>
      <c r="D105" s="19"/>
    </row>
    <row r="106" spans="1:9" ht="12.75">
      <c r="A106" s="16" t="s">
        <v>1</v>
      </c>
      <c r="B106" s="17" t="s">
        <v>2</v>
      </c>
      <c r="C106" s="17" t="s">
        <v>3</v>
      </c>
      <c r="D106" s="2" t="s">
        <v>533</v>
      </c>
      <c r="F106" s="16" t="s">
        <v>1</v>
      </c>
      <c r="G106" s="17" t="s">
        <v>2</v>
      </c>
      <c r="H106" s="17" t="s">
        <v>3</v>
      </c>
      <c r="I106" s="17" t="s">
        <v>4</v>
      </c>
    </row>
    <row r="107" spans="1:9" ht="12.75">
      <c r="A107" s="17">
        <v>85</v>
      </c>
      <c r="B107" s="18" t="s">
        <v>152</v>
      </c>
      <c r="C107" s="19">
        <f t="shared" si="3"/>
        <v>309.30944118586956</v>
      </c>
      <c r="D107" s="19">
        <f t="shared" si="4"/>
        <v>385.6393456009239</v>
      </c>
      <c r="F107" s="17">
        <v>85</v>
      </c>
      <c r="G107" s="18" t="s">
        <v>152</v>
      </c>
      <c r="H107" s="19">
        <v>171.8385784365942</v>
      </c>
      <c r="I107" s="19">
        <v>214.24408088940214</v>
      </c>
    </row>
    <row r="108" spans="1:9" ht="12.75">
      <c r="A108" s="17">
        <v>86</v>
      </c>
      <c r="B108" s="18" t="s">
        <v>154</v>
      </c>
      <c r="C108" s="19">
        <f t="shared" si="3"/>
        <v>392.54815919574344</v>
      </c>
      <c r="D108" s="19">
        <f t="shared" si="4"/>
        <v>498.01161491425364</v>
      </c>
      <c r="F108" s="17">
        <v>86</v>
      </c>
      <c r="G108" s="18" t="s">
        <v>154</v>
      </c>
      <c r="H108" s="19">
        <v>218.0823106643019</v>
      </c>
      <c r="I108" s="19">
        <v>276.6731193968076</v>
      </c>
    </row>
    <row r="109" spans="1:9" ht="12.75">
      <c r="A109" s="17">
        <v>87</v>
      </c>
      <c r="B109" s="18" t="s">
        <v>156</v>
      </c>
      <c r="C109" s="19">
        <f t="shared" si="3"/>
        <v>498.5928772056173</v>
      </c>
      <c r="D109" s="19">
        <f t="shared" si="4"/>
        <v>633.1898842275833</v>
      </c>
      <c r="F109" s="17">
        <v>87</v>
      </c>
      <c r="G109" s="18" t="s">
        <v>156</v>
      </c>
      <c r="H109" s="19">
        <v>276.9960428920096</v>
      </c>
      <c r="I109" s="19">
        <v>351.7721579042129</v>
      </c>
    </row>
    <row r="110" spans="1:9" ht="12.75">
      <c r="A110" s="17">
        <v>88</v>
      </c>
      <c r="B110" s="18" t="s">
        <v>158</v>
      </c>
      <c r="C110" s="19">
        <f t="shared" si="3"/>
        <v>604.6375952154912</v>
      </c>
      <c r="D110" s="19">
        <f t="shared" si="4"/>
        <v>768.368153540913</v>
      </c>
      <c r="F110" s="17">
        <v>88</v>
      </c>
      <c r="G110" s="18" t="s">
        <v>158</v>
      </c>
      <c r="H110" s="19">
        <v>335.9097751197173</v>
      </c>
      <c r="I110" s="19">
        <v>426.8711964116183</v>
      </c>
    </row>
    <row r="111" spans="1:9" ht="12.75">
      <c r="A111" s="17">
        <v>89</v>
      </c>
      <c r="B111" s="18" t="s">
        <v>160</v>
      </c>
      <c r="C111" s="19">
        <f t="shared" si="3"/>
        <v>710.6823132253651</v>
      </c>
      <c r="D111" s="19">
        <f t="shared" si="4"/>
        <v>903.5464228542428</v>
      </c>
      <c r="F111" s="17">
        <v>89</v>
      </c>
      <c r="G111" s="18" t="s">
        <v>160</v>
      </c>
      <c r="H111" s="19">
        <v>394.82350734742505</v>
      </c>
      <c r="I111" s="19">
        <v>501.97023491902377</v>
      </c>
    </row>
    <row r="112" spans="1:9" ht="12.75">
      <c r="A112" s="17">
        <v>90</v>
      </c>
      <c r="B112" s="18" t="s">
        <v>162</v>
      </c>
      <c r="C112" s="19">
        <f t="shared" si="3"/>
        <v>816.7270312352388</v>
      </c>
      <c r="D112" s="19">
        <f t="shared" si="4"/>
        <v>1038.7246921675724</v>
      </c>
      <c r="F112" s="17">
        <v>90</v>
      </c>
      <c r="G112" s="18" t="s">
        <v>162</v>
      </c>
      <c r="H112" s="19">
        <v>453.73723957513266</v>
      </c>
      <c r="I112" s="19">
        <v>577.069273426429</v>
      </c>
    </row>
    <row r="113" spans="1:9" ht="12.75">
      <c r="A113" s="17">
        <v>91</v>
      </c>
      <c r="B113" s="18" t="s">
        <v>164</v>
      </c>
      <c r="C113" s="19">
        <f t="shared" si="3"/>
        <v>922.7717492451126</v>
      </c>
      <c r="D113" s="19">
        <f t="shared" si="4"/>
        <v>1173.902961480902</v>
      </c>
      <c r="F113" s="17">
        <v>91</v>
      </c>
      <c r="G113" s="18" t="s">
        <v>164</v>
      </c>
      <c r="H113" s="19">
        <v>512.6509718028403</v>
      </c>
      <c r="I113" s="19">
        <v>652.1683119338344</v>
      </c>
    </row>
    <row r="114" spans="1:9" ht="12.75">
      <c r="A114" s="17">
        <v>92</v>
      </c>
      <c r="B114" s="18" t="s">
        <v>166</v>
      </c>
      <c r="C114" s="19">
        <f t="shared" si="3"/>
        <v>1134.8611852648608</v>
      </c>
      <c r="D114" s="19">
        <f t="shared" si="4"/>
        <v>1444.2595001075613</v>
      </c>
      <c r="F114" s="17">
        <v>92</v>
      </c>
      <c r="G114" s="18" t="s">
        <v>166</v>
      </c>
      <c r="H114" s="19">
        <v>630.4784362582559</v>
      </c>
      <c r="I114" s="19">
        <v>802.3663889486452</v>
      </c>
    </row>
    <row r="115" spans="3:4" ht="12.75">
      <c r="C115" s="19"/>
      <c r="D115" s="19"/>
    </row>
    <row r="116" spans="1:9" ht="12.75">
      <c r="A116" s="16" t="s">
        <v>1</v>
      </c>
      <c r="B116" s="17" t="s">
        <v>2</v>
      </c>
      <c r="C116" s="17" t="s">
        <v>3</v>
      </c>
      <c r="D116" s="2" t="s">
        <v>533</v>
      </c>
      <c r="F116" s="16" t="s">
        <v>1</v>
      </c>
      <c r="G116" s="17" t="s">
        <v>2</v>
      </c>
      <c r="H116" s="17" t="s">
        <v>3</v>
      </c>
      <c r="I116" s="17" t="s">
        <v>4</v>
      </c>
    </row>
    <row r="117" spans="1:9" ht="12.75">
      <c r="A117" s="17">
        <v>93</v>
      </c>
      <c r="B117" s="18" t="s">
        <v>153</v>
      </c>
      <c r="C117" s="19">
        <f t="shared" si="3"/>
        <v>403.04010172188384</v>
      </c>
      <c r="D117" s="19">
        <f t="shared" si="4"/>
        <v>507.76573732454307</v>
      </c>
      <c r="F117" s="17">
        <v>93</v>
      </c>
      <c r="G117" s="18" t="s">
        <v>153</v>
      </c>
      <c r="H117" s="19">
        <v>223.9111676232688</v>
      </c>
      <c r="I117" s="19">
        <v>282.0920762914128</v>
      </c>
    </row>
    <row r="118" spans="1:9" ht="12.75">
      <c r="A118" s="17">
        <v>94</v>
      </c>
      <c r="B118" s="18" t="s">
        <v>155</v>
      </c>
      <c r="C118" s="19">
        <f t="shared" si="3"/>
        <v>513.8608801373964</v>
      </c>
      <c r="D118" s="19">
        <f t="shared" si="4"/>
        <v>657.3737881854851</v>
      </c>
      <c r="F118" s="17">
        <v>94</v>
      </c>
      <c r="G118" s="18" t="s">
        <v>155</v>
      </c>
      <c r="H118" s="19">
        <v>285.478266742998</v>
      </c>
      <c r="I118" s="19">
        <v>365.20766010304726</v>
      </c>
    </row>
    <row r="119" spans="1:9" ht="12.75">
      <c r="A119" s="17">
        <v>95</v>
      </c>
      <c r="B119" s="18" t="s">
        <v>157</v>
      </c>
      <c r="C119" s="19">
        <f t="shared" si="3"/>
        <v>650.6376585529089</v>
      </c>
      <c r="D119" s="19">
        <f t="shared" si="4"/>
        <v>832.9378390464269</v>
      </c>
      <c r="F119" s="17">
        <v>95</v>
      </c>
      <c r="G119" s="18" t="s">
        <v>157</v>
      </c>
      <c r="H119" s="19">
        <v>361.46536586272714</v>
      </c>
      <c r="I119" s="19">
        <v>462.7432439146816</v>
      </c>
    </row>
    <row r="120" spans="1:9" ht="12.75">
      <c r="A120" s="17">
        <v>96</v>
      </c>
      <c r="B120" s="18" t="s">
        <v>159</v>
      </c>
      <c r="C120" s="19">
        <f t="shared" si="3"/>
        <v>787.4144369684213</v>
      </c>
      <c r="D120" s="19">
        <f t="shared" si="4"/>
        <v>1008.5018899073688</v>
      </c>
      <c r="F120" s="17">
        <v>96</v>
      </c>
      <c r="G120" s="18" t="s">
        <v>159</v>
      </c>
      <c r="H120" s="19">
        <v>437.4524649824563</v>
      </c>
      <c r="I120" s="19">
        <v>560.278827726316</v>
      </c>
    </row>
    <row r="121" spans="1:9" ht="12.75">
      <c r="A121" s="17">
        <v>97</v>
      </c>
      <c r="B121" s="18" t="s">
        <v>161</v>
      </c>
      <c r="C121" s="19">
        <f t="shared" si="3"/>
        <v>924.1912153839341</v>
      </c>
      <c r="D121" s="19">
        <f t="shared" si="4"/>
        <v>1184.0659407683108</v>
      </c>
      <c r="F121" s="17">
        <v>97</v>
      </c>
      <c r="G121" s="18" t="s">
        <v>161</v>
      </c>
      <c r="H121" s="19">
        <v>513.4395641021856</v>
      </c>
      <c r="I121" s="19">
        <v>657.8144115379505</v>
      </c>
    </row>
    <row r="122" spans="1:9" ht="12.75">
      <c r="A122" s="17">
        <v>98</v>
      </c>
      <c r="B122" s="18" t="s">
        <v>163</v>
      </c>
      <c r="C122" s="19">
        <f t="shared" si="3"/>
        <v>1060.9679937994467</v>
      </c>
      <c r="D122" s="19">
        <f t="shared" si="4"/>
        <v>1359.6299916292528</v>
      </c>
      <c r="F122" s="17">
        <v>98</v>
      </c>
      <c r="G122" s="18" t="s">
        <v>163</v>
      </c>
      <c r="H122" s="19">
        <v>589.4266632219149</v>
      </c>
      <c r="I122" s="19">
        <v>755.3499953495849</v>
      </c>
    </row>
    <row r="123" spans="1:9" ht="12.75">
      <c r="A123" s="17">
        <v>99</v>
      </c>
      <c r="B123" s="18" t="s">
        <v>165</v>
      </c>
      <c r="C123" s="19">
        <f t="shared" si="3"/>
        <v>1197.744772214959</v>
      </c>
      <c r="D123" s="19">
        <f t="shared" si="4"/>
        <v>1535.1940424901948</v>
      </c>
      <c r="F123" s="17">
        <v>99</v>
      </c>
      <c r="G123" s="18" t="s">
        <v>165</v>
      </c>
      <c r="H123" s="19">
        <v>665.4137623416439</v>
      </c>
      <c r="I123" s="19">
        <v>852.8855791612193</v>
      </c>
    </row>
    <row r="124" spans="1:9" ht="12.75">
      <c r="A124" s="17">
        <v>100</v>
      </c>
      <c r="B124" s="18" t="s">
        <v>167</v>
      </c>
      <c r="C124" s="19">
        <f t="shared" si="3"/>
        <v>1471.2983290459845</v>
      </c>
      <c r="D124" s="19">
        <f t="shared" si="4"/>
        <v>1886.3221442120787</v>
      </c>
      <c r="F124" s="17">
        <v>100</v>
      </c>
      <c r="G124" s="18" t="s">
        <v>167</v>
      </c>
      <c r="H124" s="19">
        <v>817.3879605811024</v>
      </c>
      <c r="I124" s="19">
        <v>1047.9567467844881</v>
      </c>
    </row>
  </sheetData>
  <sheetProtection selectLockedCells="1" selectUnlockedCells="1"/>
  <mergeCells count="17">
    <mergeCell ref="K1:Q1"/>
    <mergeCell ref="A1:D1"/>
    <mergeCell ref="K2:M2"/>
    <mergeCell ref="O2:Q2"/>
    <mergeCell ref="K3:K5"/>
    <mergeCell ref="L3:M4"/>
    <mergeCell ref="O3:O4"/>
    <mergeCell ref="P3:Q4"/>
    <mergeCell ref="O54:Q56"/>
    <mergeCell ref="O50:P50"/>
    <mergeCell ref="O51:P51"/>
    <mergeCell ref="O52:P52"/>
    <mergeCell ref="O53:P53"/>
    <mergeCell ref="O46:Q46"/>
    <mergeCell ref="O47:P47"/>
    <mergeCell ref="O48:P48"/>
    <mergeCell ref="O49:P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workbookViewId="0" topLeftCell="A1">
      <selection activeCell="P16" sqref="P16"/>
    </sheetView>
  </sheetViews>
  <sheetFormatPr defaultColWidth="9.00390625" defaultRowHeight="12.75"/>
  <cols>
    <col min="2" max="2" width="14.625" style="0" customWidth="1"/>
    <col min="3" max="3" width="11.625" style="0" customWidth="1"/>
    <col min="4" max="4" width="15.625" style="0" customWidth="1"/>
    <col min="6" max="9" width="0" style="0" hidden="1" customWidth="1"/>
    <col min="10" max="10" width="18.00390625" style="0" customWidth="1"/>
    <col min="11" max="11" width="17.625" style="0" customWidth="1"/>
    <col min="12" max="12" width="21.25390625" style="0" customWidth="1"/>
  </cols>
  <sheetData>
    <row r="1" spans="1:12" ht="30" customHeight="1">
      <c r="A1" s="86" t="s">
        <v>646</v>
      </c>
      <c r="B1" s="86"/>
      <c r="C1" s="86"/>
      <c r="D1" s="86"/>
      <c r="J1" s="89" t="s">
        <v>647</v>
      </c>
      <c r="K1" s="89"/>
      <c r="L1" s="89"/>
    </row>
    <row r="2" spans="1:12" ht="12.75">
      <c r="A2" s="98" t="s">
        <v>534</v>
      </c>
      <c r="B2" s="98"/>
      <c r="C2" s="98"/>
      <c r="D2" s="98"/>
      <c r="F2" s="50" t="s">
        <v>0</v>
      </c>
      <c r="G2" s="50"/>
      <c r="H2" s="50"/>
      <c r="I2" s="50"/>
      <c r="J2" s="109" t="s">
        <v>648</v>
      </c>
      <c r="K2" s="109"/>
      <c r="L2" s="109"/>
    </row>
    <row r="3" spans="1:12" ht="12.75">
      <c r="A3" s="94" t="s">
        <v>1</v>
      </c>
      <c r="B3" s="40" t="s">
        <v>2</v>
      </c>
      <c r="C3" s="40" t="s">
        <v>3</v>
      </c>
      <c r="D3" s="40" t="s">
        <v>533</v>
      </c>
      <c r="F3" s="1" t="s">
        <v>1</v>
      </c>
      <c r="G3" s="2" t="s">
        <v>2</v>
      </c>
      <c r="H3" s="2" t="s">
        <v>3</v>
      </c>
      <c r="I3" s="82" t="s">
        <v>4</v>
      </c>
      <c r="J3" s="109" t="s">
        <v>551</v>
      </c>
      <c r="K3" s="109" t="s">
        <v>552</v>
      </c>
      <c r="L3" s="109"/>
    </row>
    <row r="4" spans="1:12" ht="12.75">
      <c r="A4" s="40">
        <v>1</v>
      </c>
      <c r="B4" s="95" t="s">
        <v>5</v>
      </c>
      <c r="C4" s="96">
        <f aca="true" t="shared" si="0" ref="C4:C15">H4*1.8</f>
        <v>18.05098527676508</v>
      </c>
      <c r="D4" s="96">
        <f aca="true" t="shared" si="1" ref="D4:D15">I4*1.8</f>
        <v>18.95955968193581</v>
      </c>
      <c r="F4" s="2">
        <v>1</v>
      </c>
      <c r="G4" s="3" t="s">
        <v>5</v>
      </c>
      <c r="H4" s="4">
        <v>10.028325153758377</v>
      </c>
      <c r="I4" s="83">
        <v>10.533088712186562</v>
      </c>
      <c r="J4" s="109"/>
      <c r="K4" s="109"/>
      <c r="L4" s="109"/>
    </row>
    <row r="5" spans="1:12" ht="12.75">
      <c r="A5" s="40">
        <v>2</v>
      </c>
      <c r="B5" s="95" t="s">
        <v>6</v>
      </c>
      <c r="C5" s="96">
        <f t="shared" si="0"/>
        <v>20.516570536405645</v>
      </c>
      <c r="D5" s="96">
        <f t="shared" si="1"/>
        <v>21.766987340239794</v>
      </c>
      <c r="F5" s="2">
        <v>2</v>
      </c>
      <c r="G5" s="3" t="s">
        <v>6</v>
      </c>
      <c r="H5" s="4">
        <v>11.398094742447581</v>
      </c>
      <c r="I5" s="83">
        <v>12.092770744577663</v>
      </c>
      <c r="J5" s="109"/>
      <c r="K5" s="110" t="s">
        <v>553</v>
      </c>
      <c r="L5" s="110" t="s">
        <v>554</v>
      </c>
    </row>
    <row r="6" spans="1:12" ht="12.75">
      <c r="A6" s="40">
        <v>3</v>
      </c>
      <c r="B6" s="95" t="s">
        <v>7</v>
      </c>
      <c r="C6" s="96">
        <f t="shared" si="0"/>
        <v>23.5727968169379</v>
      </c>
      <c r="D6" s="96">
        <f t="shared" si="1"/>
        <v>25.389499607374304</v>
      </c>
      <c r="F6" s="2">
        <v>3</v>
      </c>
      <c r="G6" s="3" t="s">
        <v>7</v>
      </c>
      <c r="H6" s="4">
        <v>13.095998231632166</v>
      </c>
      <c r="I6" s="83">
        <v>14.105277559652391</v>
      </c>
      <c r="J6" s="111" t="s">
        <v>649</v>
      </c>
      <c r="K6" s="112">
        <v>237.24300000000002</v>
      </c>
      <c r="L6" s="112">
        <v>250.443</v>
      </c>
    </row>
    <row r="7" spans="1:12" ht="12.75">
      <c r="A7" s="40">
        <v>4</v>
      </c>
      <c r="B7" s="95" t="s">
        <v>8</v>
      </c>
      <c r="C7" s="96">
        <f t="shared" si="0"/>
        <v>26.89764110044204</v>
      </c>
      <c r="D7" s="96">
        <f t="shared" si="1"/>
        <v>29.382704718610018</v>
      </c>
      <c r="F7" s="2">
        <v>4</v>
      </c>
      <c r="G7" s="3" t="s">
        <v>8</v>
      </c>
      <c r="H7" s="4">
        <v>14.943133944690022</v>
      </c>
      <c r="I7" s="83">
        <v>16.32372484367223</v>
      </c>
      <c r="J7" s="111" t="s">
        <v>650</v>
      </c>
      <c r="K7" s="112">
        <v>187.545</v>
      </c>
      <c r="L7" s="112">
        <v>200.745</v>
      </c>
    </row>
    <row r="8" spans="1:12" ht="12.75">
      <c r="A8" s="40">
        <v>5</v>
      </c>
      <c r="B8" s="95" t="s">
        <v>9</v>
      </c>
      <c r="C8" s="96">
        <f t="shared" si="0"/>
        <v>31.65648305165652</v>
      </c>
      <c r="D8" s="96">
        <f t="shared" si="1"/>
        <v>35.06754661128599</v>
      </c>
      <c r="F8" s="2">
        <v>5</v>
      </c>
      <c r="G8" s="3" t="s">
        <v>9</v>
      </c>
      <c r="H8" s="4">
        <v>17.586935028698065</v>
      </c>
      <c r="I8" s="83">
        <v>19.48197033960333</v>
      </c>
      <c r="J8" s="111" t="s">
        <v>651</v>
      </c>
      <c r="K8" s="112">
        <v>126.902</v>
      </c>
      <c r="L8" s="112">
        <v>140.685</v>
      </c>
    </row>
    <row r="9" spans="1:12" ht="12.75">
      <c r="A9" s="40">
        <v>6</v>
      </c>
      <c r="B9" s="95" t="s">
        <v>10</v>
      </c>
      <c r="C9" s="96">
        <f t="shared" si="0"/>
        <v>35.557263328070505</v>
      </c>
      <c r="D9" s="96">
        <f t="shared" si="1"/>
        <v>39.497305492895165</v>
      </c>
      <c r="F9" s="2">
        <v>6</v>
      </c>
      <c r="G9" s="3" t="s">
        <v>10</v>
      </c>
      <c r="H9" s="4">
        <v>19.75403518226139</v>
      </c>
      <c r="I9" s="83">
        <v>21.94294749605287</v>
      </c>
      <c r="J9" s="111" t="s">
        <v>652</v>
      </c>
      <c r="K9" s="112">
        <v>117.93700000000001</v>
      </c>
      <c r="L9" s="112">
        <v>133.073</v>
      </c>
    </row>
    <row r="10" spans="1:12" ht="12.75">
      <c r="A10" s="40">
        <v>7</v>
      </c>
      <c r="B10" s="95" t="s">
        <v>11</v>
      </c>
      <c r="C10" s="96">
        <f t="shared" si="0"/>
        <v>41.49700158326258</v>
      </c>
      <c r="D10" s="96">
        <f t="shared" si="1"/>
        <v>46.707032137404475</v>
      </c>
      <c r="F10" s="2">
        <v>7</v>
      </c>
      <c r="G10" s="3" t="s">
        <v>11</v>
      </c>
      <c r="H10" s="4">
        <v>23.05388976847921</v>
      </c>
      <c r="I10" s="83">
        <v>25.94835118744693</v>
      </c>
      <c r="J10" s="111" t="s">
        <v>546</v>
      </c>
      <c r="K10" s="112">
        <v>79.085</v>
      </c>
      <c r="L10" s="112">
        <v>89.964</v>
      </c>
    </row>
    <row r="11" spans="1:12" ht="12.75">
      <c r="A11" s="40">
        <v>8</v>
      </c>
      <c r="B11" s="95" t="s">
        <v>12</v>
      </c>
      <c r="C11" s="96">
        <f t="shared" si="0"/>
        <v>49.75017784759649</v>
      </c>
      <c r="D11" s="96">
        <f t="shared" si="1"/>
        <v>57.13818009425527</v>
      </c>
      <c r="F11" s="2">
        <v>8</v>
      </c>
      <c r="G11" s="3" t="s">
        <v>12</v>
      </c>
      <c r="H11" s="4">
        <v>27.63898769310916</v>
      </c>
      <c r="I11" s="83">
        <v>31.743433385697372</v>
      </c>
      <c r="J11" s="111" t="s">
        <v>547</v>
      </c>
      <c r="K11" s="112">
        <v>82.209</v>
      </c>
      <c r="L11" s="112">
        <v>94.23200000000001</v>
      </c>
    </row>
    <row r="12" spans="1:12" ht="12.75">
      <c r="A12" s="40">
        <v>9</v>
      </c>
      <c r="B12" s="95" t="s">
        <v>13</v>
      </c>
      <c r="C12" s="96">
        <f t="shared" si="0"/>
        <v>60.63863550295835</v>
      </c>
      <c r="D12" s="96">
        <f t="shared" si="1"/>
        <v>70.90771792899376</v>
      </c>
      <c r="F12" s="2">
        <v>9</v>
      </c>
      <c r="G12" s="3" t="s">
        <v>13</v>
      </c>
      <c r="H12" s="4">
        <v>33.68813083497686</v>
      </c>
      <c r="I12" s="83">
        <v>39.39317662721876</v>
      </c>
      <c r="J12" s="111" t="s">
        <v>653</v>
      </c>
      <c r="K12" s="112">
        <v>69.735</v>
      </c>
      <c r="L12" s="112">
        <v>81.945</v>
      </c>
    </row>
    <row r="13" spans="1:12" ht="12.75">
      <c r="A13" s="40">
        <v>10</v>
      </c>
      <c r="B13" s="95" t="s">
        <v>14</v>
      </c>
      <c r="C13" s="96">
        <f t="shared" si="0"/>
        <v>85.16727343289492</v>
      </c>
      <c r="D13" s="96">
        <f t="shared" si="1"/>
        <v>102.65301913440815</v>
      </c>
      <c r="F13" s="2">
        <v>10</v>
      </c>
      <c r="G13" s="3" t="s">
        <v>14</v>
      </c>
      <c r="H13" s="4">
        <v>47.315151907163845</v>
      </c>
      <c r="I13" s="83">
        <v>57.0294550746712</v>
      </c>
      <c r="J13" s="111" t="s">
        <v>654</v>
      </c>
      <c r="K13" s="112">
        <v>67.77700000000002</v>
      </c>
      <c r="L13" s="112">
        <v>78.98600000000002</v>
      </c>
    </row>
    <row r="14" spans="1:12" ht="12.75">
      <c r="A14" s="40">
        <v>11</v>
      </c>
      <c r="B14" s="95" t="s">
        <v>15</v>
      </c>
      <c r="C14" s="96">
        <f t="shared" si="0"/>
        <v>113.50449576777967</v>
      </c>
      <c r="D14" s="96">
        <f t="shared" si="1"/>
        <v>138.98802928650255</v>
      </c>
      <c r="F14" s="2">
        <v>11</v>
      </c>
      <c r="G14" s="3" t="s">
        <v>15</v>
      </c>
      <c r="H14" s="4">
        <v>63.058053204322036</v>
      </c>
      <c r="I14" s="83">
        <v>77.21557182583474</v>
      </c>
      <c r="J14" s="111" t="s">
        <v>655</v>
      </c>
      <c r="K14" s="112">
        <v>83.87</v>
      </c>
      <c r="L14" s="112">
        <v>94.265</v>
      </c>
    </row>
    <row r="15" spans="1:12" ht="12.75">
      <c r="A15" s="40">
        <v>12</v>
      </c>
      <c r="B15" s="95" t="s">
        <v>16</v>
      </c>
      <c r="C15" s="96">
        <f t="shared" si="0"/>
        <v>157.7965717478085</v>
      </c>
      <c r="D15" s="96">
        <f t="shared" si="1"/>
        <v>196.03805185954153</v>
      </c>
      <c r="F15" s="2">
        <v>12</v>
      </c>
      <c r="G15" s="3" t="s">
        <v>16</v>
      </c>
      <c r="H15" s="4">
        <v>87.66476208211584</v>
      </c>
      <c r="I15" s="83">
        <v>108.9100288108564</v>
      </c>
      <c r="J15" s="111" t="s">
        <v>656</v>
      </c>
      <c r="K15" s="112">
        <v>80.20700000000001</v>
      </c>
      <c r="L15" s="112">
        <v>91.042</v>
      </c>
    </row>
    <row r="16" spans="1:12" ht="12.75">
      <c r="A16" s="97"/>
      <c r="B16" s="97"/>
      <c r="C16" s="97"/>
      <c r="D16" s="97"/>
      <c r="F16" s="5"/>
      <c r="G16" s="5"/>
      <c r="H16" s="5"/>
      <c r="I16" s="5"/>
      <c r="J16" s="111" t="s">
        <v>657</v>
      </c>
      <c r="K16" s="112">
        <v>86.24600000000001</v>
      </c>
      <c r="L16" s="112">
        <v>100.15</v>
      </c>
    </row>
    <row r="17" spans="1:12" ht="12.75">
      <c r="A17" s="93" t="s">
        <v>535</v>
      </c>
      <c r="B17" s="93"/>
      <c r="C17" s="93"/>
      <c r="D17" s="93"/>
      <c r="F17" s="50" t="s">
        <v>18</v>
      </c>
      <c r="G17" s="50"/>
      <c r="H17" s="50"/>
      <c r="I17" s="50"/>
      <c r="J17" s="111" t="s">
        <v>658</v>
      </c>
      <c r="K17" s="112">
        <v>81.175</v>
      </c>
      <c r="L17" s="112">
        <v>92.01</v>
      </c>
    </row>
    <row r="18" spans="1:12" ht="12.75">
      <c r="A18" s="94" t="s">
        <v>1</v>
      </c>
      <c r="B18" s="40" t="s">
        <v>2</v>
      </c>
      <c r="C18" s="40" t="s">
        <v>3</v>
      </c>
      <c r="D18" s="40" t="s">
        <v>533</v>
      </c>
      <c r="F18" s="1" t="s">
        <v>1</v>
      </c>
      <c r="G18" s="2" t="s">
        <v>2</v>
      </c>
      <c r="H18" s="2" t="s">
        <v>3</v>
      </c>
      <c r="I18" s="82" t="s">
        <v>4</v>
      </c>
      <c r="J18" s="111" t="s">
        <v>659</v>
      </c>
      <c r="K18" s="112">
        <v>81.175</v>
      </c>
      <c r="L18" s="112">
        <v>92.01</v>
      </c>
    </row>
    <row r="19" spans="1:12" ht="12.75">
      <c r="A19" s="40">
        <v>13</v>
      </c>
      <c r="B19" s="95" t="s">
        <v>19</v>
      </c>
      <c r="C19" s="96">
        <f aca="true" t="shared" si="2" ref="C19:C29">H19*1.8</f>
        <v>241.16720749368517</v>
      </c>
      <c r="D19" s="96">
        <f aca="true" t="shared" si="3" ref="D19:D29">I19*1.8</f>
        <v>282.01605088056516</v>
      </c>
      <c r="F19" s="2">
        <v>13</v>
      </c>
      <c r="G19" s="3" t="s">
        <v>19</v>
      </c>
      <c r="H19" s="4">
        <v>133.9817819409362</v>
      </c>
      <c r="I19" s="83">
        <v>156.6755838225362</v>
      </c>
      <c r="J19" s="111" t="s">
        <v>660</v>
      </c>
      <c r="K19" s="112">
        <v>81.967</v>
      </c>
      <c r="L19" s="112">
        <v>92.80199999999999</v>
      </c>
    </row>
    <row r="20" spans="1:12" ht="12.75">
      <c r="A20" s="40">
        <v>14</v>
      </c>
      <c r="B20" s="95" t="s">
        <v>20</v>
      </c>
      <c r="C20" s="96">
        <f t="shared" si="2"/>
        <v>309.06078443014815</v>
      </c>
      <c r="D20" s="96">
        <f t="shared" si="3"/>
        <v>359.74701611014814</v>
      </c>
      <c r="F20" s="2">
        <v>14</v>
      </c>
      <c r="G20" s="3" t="s">
        <v>20</v>
      </c>
      <c r="H20" s="4">
        <v>171.70043579452675</v>
      </c>
      <c r="I20" s="83">
        <v>199.85945339452675</v>
      </c>
      <c r="J20" s="111" t="s">
        <v>661</v>
      </c>
      <c r="K20" s="112">
        <v>81.967</v>
      </c>
      <c r="L20" s="112">
        <v>92.80199999999999</v>
      </c>
    </row>
    <row r="21" spans="1:12" ht="12.75">
      <c r="A21" s="40">
        <v>15</v>
      </c>
      <c r="B21" s="95" t="s">
        <v>21</v>
      </c>
      <c r="C21" s="96">
        <f t="shared" si="2"/>
        <v>411.91614905998694</v>
      </c>
      <c r="D21" s="96">
        <f t="shared" si="3"/>
        <v>481.685853451187</v>
      </c>
      <c r="F21" s="2">
        <v>15</v>
      </c>
      <c r="G21" s="3" t="s">
        <v>21</v>
      </c>
      <c r="H21" s="4">
        <v>228.84230503332606</v>
      </c>
      <c r="I21" s="83">
        <v>267.6032519173261</v>
      </c>
      <c r="J21" s="111" t="s">
        <v>662</v>
      </c>
      <c r="K21" s="112">
        <v>81.967</v>
      </c>
      <c r="L21" s="112">
        <v>92.80199999999999</v>
      </c>
    </row>
    <row r="22" spans="1:12" ht="12.75">
      <c r="A22" s="40">
        <v>16</v>
      </c>
      <c r="B22" s="95" t="s">
        <v>22</v>
      </c>
      <c r="C22" s="96">
        <f t="shared" si="2"/>
        <v>545.3641024830587</v>
      </c>
      <c r="D22" s="96">
        <f t="shared" si="3"/>
        <v>641.2096369163387</v>
      </c>
      <c r="F22" s="2">
        <v>16</v>
      </c>
      <c r="G22" s="3" t="s">
        <v>22</v>
      </c>
      <c r="H22" s="4">
        <v>302.98005693503256</v>
      </c>
      <c r="I22" s="83">
        <v>356.2275760646326</v>
      </c>
      <c r="J22" s="111" t="s">
        <v>663</v>
      </c>
      <c r="K22" s="112">
        <v>87.962</v>
      </c>
      <c r="L22" s="112">
        <v>103.912</v>
      </c>
    </row>
    <row r="23" spans="1:12" ht="12.75">
      <c r="A23" s="40">
        <v>17</v>
      </c>
      <c r="B23" s="95" t="s">
        <v>23</v>
      </c>
      <c r="C23" s="96">
        <f t="shared" si="2"/>
        <v>627.596618017727</v>
      </c>
      <c r="D23" s="96">
        <f t="shared" si="3"/>
        <v>751.5214829151321</v>
      </c>
      <c r="F23" s="2">
        <v>17</v>
      </c>
      <c r="G23" s="3" t="s">
        <v>23</v>
      </c>
      <c r="H23" s="4">
        <v>348.6647877876261</v>
      </c>
      <c r="I23" s="83">
        <v>417.51193495285116</v>
      </c>
      <c r="J23" s="111" t="s">
        <v>664</v>
      </c>
      <c r="K23" s="112">
        <v>106.67300000000002</v>
      </c>
      <c r="L23" s="112">
        <v>119.13600000000001</v>
      </c>
    </row>
    <row r="24" spans="1:12" ht="12.75">
      <c r="A24" s="40">
        <v>18</v>
      </c>
      <c r="B24" s="95" t="s">
        <v>24</v>
      </c>
      <c r="C24" s="96">
        <f t="shared" si="2"/>
        <v>688.7915365257201</v>
      </c>
      <c r="D24" s="96">
        <f t="shared" si="3"/>
        <v>823.6977405628702</v>
      </c>
      <c r="F24" s="2">
        <v>18</v>
      </c>
      <c r="G24" s="3" t="s">
        <v>24</v>
      </c>
      <c r="H24" s="4">
        <v>382.66196473651115</v>
      </c>
      <c r="I24" s="83">
        <v>457.6098558682612</v>
      </c>
      <c r="J24" s="111" t="s">
        <v>665</v>
      </c>
      <c r="K24" s="112">
        <v>89.92</v>
      </c>
      <c r="L24" s="112">
        <v>111.117</v>
      </c>
    </row>
    <row r="25" spans="1:12" ht="12.75">
      <c r="A25" s="40">
        <v>19</v>
      </c>
      <c r="B25" s="95" t="s">
        <v>25</v>
      </c>
      <c r="C25" s="96">
        <f t="shared" si="2"/>
        <v>938.5294184901311</v>
      </c>
      <c r="D25" s="96">
        <f t="shared" si="3"/>
        <v>1137.9934000105063</v>
      </c>
      <c r="F25" s="2">
        <v>19</v>
      </c>
      <c r="G25" s="3" t="s">
        <v>25</v>
      </c>
      <c r="H25" s="4">
        <v>521.4052324945172</v>
      </c>
      <c r="I25" s="83">
        <v>632.2185555613923</v>
      </c>
      <c r="J25" s="111" t="s">
        <v>666</v>
      </c>
      <c r="K25" s="112">
        <v>92.23</v>
      </c>
      <c r="L25" s="112">
        <v>113.614</v>
      </c>
    </row>
    <row r="26" spans="1:12" ht="12.75">
      <c r="A26" s="40">
        <v>20</v>
      </c>
      <c r="B26" s="95" t="s">
        <v>26</v>
      </c>
      <c r="C26" s="96">
        <f t="shared" si="2"/>
        <v>1282.0281456210407</v>
      </c>
      <c r="D26" s="96">
        <f t="shared" si="3"/>
        <v>1574.0165354239457</v>
      </c>
      <c r="F26" s="2">
        <v>20</v>
      </c>
      <c r="G26" s="3" t="s">
        <v>26</v>
      </c>
      <c r="H26" s="4">
        <v>712.2378586783559</v>
      </c>
      <c r="I26" s="83">
        <v>874.453630791081</v>
      </c>
      <c r="J26" s="111" t="s">
        <v>667</v>
      </c>
      <c r="K26" s="112">
        <v>106.18900000000001</v>
      </c>
      <c r="L26" s="112">
        <v>128.717</v>
      </c>
    </row>
    <row r="27" spans="1:9" ht="12.75">
      <c r="A27" s="40">
        <v>21</v>
      </c>
      <c r="B27" s="95" t="s">
        <v>27</v>
      </c>
      <c r="C27" s="96">
        <f t="shared" si="2"/>
        <v>1525.0210931331687</v>
      </c>
      <c r="D27" s="96">
        <f t="shared" si="3"/>
        <v>1881.6571126795295</v>
      </c>
      <c r="F27" s="2">
        <v>21</v>
      </c>
      <c r="G27" s="3" t="s">
        <v>27</v>
      </c>
      <c r="H27" s="4">
        <v>847.2339406295382</v>
      </c>
      <c r="I27" s="83">
        <v>1045.3650625997386</v>
      </c>
    </row>
    <row r="28" spans="1:9" ht="12.75">
      <c r="A28" s="40">
        <v>22</v>
      </c>
      <c r="B28" s="95" t="s">
        <v>28</v>
      </c>
      <c r="C28" s="96">
        <f t="shared" si="2"/>
        <v>2163.3133440813954</v>
      </c>
      <c r="D28" s="96">
        <f t="shared" si="3"/>
        <v>2708.914407027321</v>
      </c>
      <c r="F28" s="2">
        <v>22</v>
      </c>
      <c r="G28" s="3" t="s">
        <v>28</v>
      </c>
      <c r="H28" s="4">
        <v>1201.8407467118864</v>
      </c>
      <c r="I28" s="83">
        <v>1504.9524483485116</v>
      </c>
    </row>
    <row r="29" spans="1:9" ht="12.75">
      <c r="A29" s="40">
        <v>23</v>
      </c>
      <c r="B29" s="95" t="s">
        <v>29</v>
      </c>
      <c r="C29" s="96">
        <f t="shared" si="2"/>
        <v>2771.6629509202717</v>
      </c>
      <c r="D29" s="96">
        <f t="shared" si="3"/>
        <v>3497.8394277411526</v>
      </c>
      <c r="F29" s="2">
        <v>23</v>
      </c>
      <c r="G29" s="3" t="s">
        <v>29</v>
      </c>
      <c r="H29" s="4">
        <v>1539.812750511262</v>
      </c>
      <c r="I29" s="83">
        <v>1943.2441265228624</v>
      </c>
    </row>
    <row r="30" spans="1:4" ht="12.75">
      <c r="A30" s="37"/>
      <c r="B30" s="37"/>
      <c r="C30" s="37"/>
      <c r="D30" s="37"/>
    </row>
    <row r="31" spans="1:9" ht="12.75">
      <c r="A31" s="93" t="s">
        <v>536</v>
      </c>
      <c r="B31" s="93"/>
      <c r="C31" s="93"/>
      <c r="D31" s="93"/>
      <c r="F31" s="50" t="s">
        <v>17</v>
      </c>
      <c r="G31" s="50"/>
      <c r="H31" s="50"/>
      <c r="I31" s="50"/>
    </row>
    <row r="32" spans="1:9" ht="12.75">
      <c r="A32" s="94" t="s">
        <v>1</v>
      </c>
      <c r="B32" s="40" t="s">
        <v>2</v>
      </c>
      <c r="C32" s="40" t="s">
        <v>3</v>
      </c>
      <c r="D32" s="40" t="s">
        <v>533</v>
      </c>
      <c r="F32" s="1" t="s">
        <v>1</v>
      </c>
      <c r="G32" s="2" t="s">
        <v>2</v>
      </c>
      <c r="H32" s="2" t="s">
        <v>3</v>
      </c>
      <c r="I32" s="82" t="s">
        <v>4</v>
      </c>
    </row>
    <row r="33" spans="1:9" ht="12.75">
      <c r="A33" s="40">
        <v>24</v>
      </c>
      <c r="B33" s="95" t="s">
        <v>5</v>
      </c>
      <c r="C33" s="96">
        <f aca="true" t="shared" si="4" ref="C33:C44">H33*1.8</f>
        <v>20.481288719227827</v>
      </c>
      <c r="D33" s="96">
        <f aca="true" t="shared" si="5" ref="D33:D44">I33*1.8</f>
        <v>21.4925784325344</v>
      </c>
      <c r="F33" s="2">
        <v>24</v>
      </c>
      <c r="G33" s="3" t="s">
        <v>5</v>
      </c>
      <c r="H33" s="4">
        <v>11.378493732904348</v>
      </c>
      <c r="I33" s="83">
        <v>11.940321351408</v>
      </c>
    </row>
    <row r="34" spans="1:9" ht="12.75">
      <c r="A34" s="40">
        <v>25</v>
      </c>
      <c r="B34" s="95" t="s">
        <v>7</v>
      </c>
      <c r="C34" s="96">
        <f t="shared" si="4"/>
        <v>26.575388357141897</v>
      </c>
      <c r="D34" s="96">
        <f t="shared" si="5"/>
        <v>28.56863593285582</v>
      </c>
      <c r="F34" s="2">
        <v>25</v>
      </c>
      <c r="G34" s="3" t="s">
        <v>7</v>
      </c>
      <c r="H34" s="4">
        <v>14.764104642856609</v>
      </c>
      <c r="I34" s="83">
        <v>15.871464407142122</v>
      </c>
    </row>
    <row r="35" spans="1:9" ht="12.75">
      <c r="A35" s="40">
        <v>26</v>
      </c>
      <c r="B35" s="95" t="s">
        <v>9</v>
      </c>
      <c r="C35" s="96">
        <f t="shared" si="4"/>
        <v>34.59704679527882</v>
      </c>
      <c r="D35" s="96">
        <f t="shared" si="5"/>
        <v>38.30472457748478</v>
      </c>
      <c r="F35" s="2">
        <v>26</v>
      </c>
      <c r="G35" s="3" t="s">
        <v>9</v>
      </c>
      <c r="H35" s="4">
        <v>19.22058155293268</v>
      </c>
      <c r="I35" s="83">
        <v>21.280402543047096</v>
      </c>
    </row>
    <row r="36" spans="1:9" ht="12.75">
      <c r="A36" s="40">
        <v>27</v>
      </c>
      <c r="B36" s="95" t="s">
        <v>11</v>
      </c>
      <c r="C36" s="96">
        <f t="shared" si="4"/>
        <v>45.67332248734396</v>
      </c>
      <c r="D36" s="96">
        <f t="shared" si="5"/>
        <v>51.37486535791434</v>
      </c>
      <c r="F36" s="2">
        <v>27</v>
      </c>
      <c r="G36" s="3" t="s">
        <v>11</v>
      </c>
      <c r="H36" s="4">
        <v>25.37406804852442</v>
      </c>
      <c r="I36" s="83">
        <v>28.541591865507964</v>
      </c>
    </row>
    <row r="37" spans="1:9" ht="12.75">
      <c r="A37" s="40">
        <v>28</v>
      </c>
      <c r="B37" s="95" t="s">
        <v>12</v>
      </c>
      <c r="C37" s="96">
        <f t="shared" si="4"/>
        <v>55.067589200107975</v>
      </c>
      <c r="D37" s="96">
        <f t="shared" si="5"/>
        <v>63.333885420145755</v>
      </c>
      <c r="F37" s="2">
        <v>28</v>
      </c>
      <c r="G37" s="3" t="s">
        <v>12</v>
      </c>
      <c r="H37" s="4">
        <v>30.593105111171095</v>
      </c>
      <c r="I37" s="83">
        <v>35.185491900080976</v>
      </c>
    </row>
    <row r="38" spans="1:9" ht="12.75">
      <c r="A38" s="40">
        <v>29</v>
      </c>
      <c r="B38" s="95" t="s">
        <v>13</v>
      </c>
      <c r="C38" s="96">
        <f t="shared" si="4"/>
        <v>68.04529289554058</v>
      </c>
      <c r="D38" s="96">
        <f t="shared" si="5"/>
        <v>79.7909754089798</v>
      </c>
      <c r="F38" s="2">
        <v>29</v>
      </c>
      <c r="G38" s="3" t="s">
        <v>13</v>
      </c>
      <c r="H38" s="4">
        <v>37.80294049752255</v>
      </c>
      <c r="I38" s="83">
        <v>44.32831967165544</v>
      </c>
    </row>
    <row r="39" spans="1:9" ht="12.75">
      <c r="A39" s="40">
        <v>30</v>
      </c>
      <c r="B39" s="95" t="s">
        <v>14</v>
      </c>
      <c r="C39" s="96">
        <f t="shared" si="4"/>
        <v>95.6268614096859</v>
      </c>
      <c r="D39" s="96">
        <f t="shared" si="5"/>
        <v>115.54118290307596</v>
      </c>
      <c r="F39" s="2">
        <v>30</v>
      </c>
      <c r="G39" s="3" t="s">
        <v>14</v>
      </c>
      <c r="H39" s="4">
        <v>53.126034116492164</v>
      </c>
      <c r="I39" s="83">
        <v>64.18954605726442</v>
      </c>
    </row>
    <row r="40" spans="1:9" ht="12.75">
      <c r="A40" s="40">
        <v>31</v>
      </c>
      <c r="B40" s="95" t="s">
        <v>15</v>
      </c>
      <c r="C40" s="96">
        <f t="shared" si="4"/>
        <v>134.9261656334645</v>
      </c>
      <c r="D40" s="96">
        <f t="shared" si="5"/>
        <v>166.22392360517708</v>
      </c>
      <c r="F40" s="2">
        <v>31</v>
      </c>
      <c r="G40" s="3" t="s">
        <v>15</v>
      </c>
      <c r="H40" s="4">
        <v>74.95898090748028</v>
      </c>
      <c r="I40" s="83">
        <v>92.34662422509837</v>
      </c>
    </row>
    <row r="41" spans="1:9" ht="12.75">
      <c r="A41" s="40">
        <v>32</v>
      </c>
      <c r="B41" s="95" t="s">
        <v>16</v>
      </c>
      <c r="C41" s="96">
        <f t="shared" si="4"/>
        <v>187.53145728050663</v>
      </c>
      <c r="D41" s="96">
        <f t="shared" si="5"/>
        <v>234.51946732868393</v>
      </c>
      <c r="F41" s="2">
        <v>32</v>
      </c>
      <c r="G41" s="3" t="s">
        <v>16</v>
      </c>
      <c r="H41" s="4">
        <v>104.1841429336148</v>
      </c>
      <c r="I41" s="83">
        <v>130.28859296037996</v>
      </c>
    </row>
    <row r="42" spans="1:9" ht="12.75">
      <c r="A42" s="40">
        <v>33</v>
      </c>
      <c r="B42" s="95" t="s">
        <v>20</v>
      </c>
      <c r="C42" s="96">
        <f t="shared" si="4"/>
        <v>358.2909294731629</v>
      </c>
      <c r="D42" s="96">
        <f t="shared" si="5"/>
        <v>419.909485633163</v>
      </c>
      <c r="F42" s="2">
        <v>33</v>
      </c>
      <c r="G42" s="3" t="s">
        <v>20</v>
      </c>
      <c r="H42" s="4">
        <v>199.0505163739794</v>
      </c>
      <c r="I42" s="83">
        <v>233.28304757397945</v>
      </c>
    </row>
    <row r="43" spans="1:9" ht="12.75">
      <c r="A43" s="40">
        <v>34</v>
      </c>
      <c r="B43" s="95" t="s">
        <v>21</v>
      </c>
      <c r="C43" s="96">
        <f t="shared" si="4"/>
        <v>482.7187739772751</v>
      </c>
      <c r="D43" s="96">
        <f t="shared" si="5"/>
        <v>568.7015060124752</v>
      </c>
      <c r="F43" s="2">
        <v>34</v>
      </c>
      <c r="G43" s="3" t="s">
        <v>21</v>
      </c>
      <c r="H43" s="4">
        <v>268.1770966540417</v>
      </c>
      <c r="I43" s="83">
        <v>315.94528111804175</v>
      </c>
    </row>
    <row r="44" spans="1:9" ht="12.75">
      <c r="A44" s="40">
        <v>35</v>
      </c>
      <c r="B44" s="95" t="s">
        <v>22</v>
      </c>
      <c r="C44" s="96">
        <f t="shared" si="4"/>
        <v>637.6370249431385</v>
      </c>
      <c r="D44" s="96">
        <f t="shared" si="5"/>
        <v>754.8474449316184</v>
      </c>
      <c r="F44" s="2">
        <v>35</v>
      </c>
      <c r="G44" s="3" t="s">
        <v>22</v>
      </c>
      <c r="H44" s="4">
        <v>354.2427916350769</v>
      </c>
      <c r="I44" s="83">
        <v>419.3596916286769</v>
      </c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spans="1:4" ht="12.75">
      <c r="A50" s="37"/>
      <c r="B50" s="37"/>
      <c r="C50" s="37"/>
      <c r="D50" s="37"/>
    </row>
    <row r="51" spans="1:4" ht="12.75">
      <c r="A51" s="37"/>
      <c r="B51" s="37"/>
      <c r="C51" s="37"/>
      <c r="D51" s="37"/>
    </row>
    <row r="52" spans="1:4" ht="12.75">
      <c r="A52" s="37"/>
      <c r="B52" s="37"/>
      <c r="C52" s="37"/>
      <c r="D52" s="37"/>
    </row>
    <row r="53" spans="1:4" ht="12.75">
      <c r="A53" s="37"/>
      <c r="B53" s="37"/>
      <c r="C53" s="37"/>
      <c r="D53" s="37"/>
    </row>
    <row r="54" spans="1:4" ht="12.75">
      <c r="A54" s="37"/>
      <c r="B54" s="37"/>
      <c r="C54" s="37"/>
      <c r="D54" s="37"/>
    </row>
    <row r="55" spans="1:4" ht="12.75">
      <c r="A55" s="37"/>
      <c r="B55" s="37"/>
      <c r="C55" s="37"/>
      <c r="D55" s="37"/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  <row r="58" spans="1:4" ht="12.75">
      <c r="A58" s="37"/>
      <c r="B58" s="37"/>
      <c r="C58" s="37"/>
      <c r="D58" s="37"/>
    </row>
    <row r="59" spans="1:4" ht="12.75">
      <c r="A59" s="37"/>
      <c r="B59" s="37"/>
      <c r="C59" s="37"/>
      <c r="D59" s="37"/>
    </row>
    <row r="60" spans="1:4" ht="12.75">
      <c r="A60" s="37"/>
      <c r="B60" s="37"/>
      <c r="C60" s="37"/>
      <c r="D60" s="37"/>
    </row>
    <row r="61" spans="1:4" ht="12.75">
      <c r="A61" s="37"/>
      <c r="B61" s="37"/>
      <c r="C61" s="37"/>
      <c r="D61" s="37"/>
    </row>
    <row r="62" spans="1:4" ht="12.75">
      <c r="A62" s="37"/>
      <c r="B62" s="37"/>
      <c r="C62" s="37"/>
      <c r="D62" s="37"/>
    </row>
    <row r="63" spans="1:4" ht="12.75">
      <c r="A63" s="37"/>
      <c r="B63" s="37"/>
      <c r="C63" s="37"/>
      <c r="D63" s="37"/>
    </row>
    <row r="64" spans="1:4" ht="12.75">
      <c r="A64" s="37"/>
      <c r="B64" s="37"/>
      <c r="C64" s="37"/>
      <c r="D64" s="37"/>
    </row>
    <row r="65" spans="1:4" ht="12.75">
      <c r="A65" s="37"/>
      <c r="B65" s="37"/>
      <c r="C65" s="37"/>
      <c r="D65" s="37"/>
    </row>
    <row r="66" spans="1:4" ht="12.75">
      <c r="A66" s="37"/>
      <c r="B66" s="37"/>
      <c r="C66" s="37"/>
      <c r="D66" s="37"/>
    </row>
    <row r="67" spans="1:4" ht="12.75">
      <c r="A67" s="37"/>
      <c r="B67" s="37"/>
      <c r="C67" s="37"/>
      <c r="D67" s="37"/>
    </row>
    <row r="68" spans="1:4" ht="12.75">
      <c r="A68" s="37"/>
      <c r="B68" s="37"/>
      <c r="C68" s="37"/>
      <c r="D68" s="37"/>
    </row>
    <row r="69" spans="1:4" ht="12.75">
      <c r="A69" s="37"/>
      <c r="B69" s="37"/>
      <c r="C69" s="37"/>
      <c r="D69" s="37"/>
    </row>
    <row r="70" spans="1:4" ht="12.75">
      <c r="A70" s="37"/>
      <c r="B70" s="37"/>
      <c r="C70" s="37"/>
      <c r="D70" s="37"/>
    </row>
    <row r="71" spans="1:4" ht="12.75">
      <c r="A71" s="37"/>
      <c r="B71" s="37"/>
      <c r="C71" s="37"/>
      <c r="D71" s="37"/>
    </row>
    <row r="72" spans="1:4" ht="12.75">
      <c r="A72" s="37"/>
      <c r="B72" s="37"/>
      <c r="C72" s="37"/>
      <c r="D72" s="37"/>
    </row>
    <row r="73" spans="1:4" ht="12.75">
      <c r="A73" s="37"/>
      <c r="B73" s="37"/>
      <c r="C73" s="37"/>
      <c r="D73" s="37"/>
    </row>
    <row r="74" spans="1:4" ht="12.75">
      <c r="A74" s="37"/>
      <c r="B74" s="37"/>
      <c r="C74" s="37"/>
      <c r="D74" s="37"/>
    </row>
    <row r="75" spans="1:4" ht="12.75">
      <c r="A75" s="37"/>
      <c r="B75" s="37"/>
      <c r="C75" s="37"/>
      <c r="D75" s="37"/>
    </row>
    <row r="76" spans="1:4" ht="12.75">
      <c r="A76" s="37"/>
      <c r="B76" s="37"/>
      <c r="C76" s="37"/>
      <c r="D76" s="37"/>
    </row>
    <row r="77" spans="1:4" ht="12.75">
      <c r="A77" s="37"/>
      <c r="B77" s="37"/>
      <c r="C77" s="37"/>
      <c r="D77" s="37"/>
    </row>
    <row r="78" spans="1:4" ht="12.75">
      <c r="A78" s="37"/>
      <c r="B78" s="37"/>
      <c r="C78" s="37"/>
      <c r="D78" s="37"/>
    </row>
    <row r="79" spans="1:4" ht="12.75">
      <c r="A79" s="37"/>
      <c r="B79" s="37"/>
      <c r="C79" s="37"/>
      <c r="D79" s="37"/>
    </row>
    <row r="80" spans="1:4" ht="12.75">
      <c r="A80" s="37"/>
      <c r="B80" s="37"/>
      <c r="C80" s="37"/>
      <c r="D80" s="37"/>
    </row>
    <row r="81" spans="1:4" ht="12.75">
      <c r="A81" s="37"/>
      <c r="B81" s="37"/>
      <c r="C81" s="37"/>
      <c r="D81" s="37"/>
    </row>
    <row r="82" spans="1:4" ht="12.75">
      <c r="A82" s="37"/>
      <c r="B82" s="37"/>
      <c r="C82" s="37"/>
      <c r="D82" s="37"/>
    </row>
    <row r="83" spans="1:4" ht="12.75">
      <c r="A83" s="37"/>
      <c r="B83" s="37"/>
      <c r="C83" s="37"/>
      <c r="D83" s="37"/>
    </row>
    <row r="84" spans="1:4" ht="12.75">
      <c r="A84" s="37"/>
      <c r="B84" s="37"/>
      <c r="C84" s="37"/>
      <c r="D84" s="37"/>
    </row>
    <row r="85" spans="1:4" ht="12.75">
      <c r="A85" s="37"/>
      <c r="B85" s="37"/>
      <c r="C85" s="37"/>
      <c r="D85" s="37"/>
    </row>
    <row r="86" spans="1:4" ht="12.75">
      <c r="A86" s="37"/>
      <c r="B86" s="37"/>
      <c r="C86" s="37"/>
      <c r="D86" s="37"/>
    </row>
    <row r="87" spans="1:4" ht="12.75">
      <c r="A87" s="37"/>
      <c r="B87" s="37"/>
      <c r="C87" s="37"/>
      <c r="D87" s="37"/>
    </row>
    <row r="88" spans="1:4" ht="12.75">
      <c r="A88" s="37"/>
      <c r="B88" s="37"/>
      <c r="C88" s="37"/>
      <c r="D88" s="37"/>
    </row>
    <row r="89" spans="1:4" ht="12.75">
      <c r="A89" s="37"/>
      <c r="B89" s="37"/>
      <c r="C89" s="37"/>
      <c r="D89" s="37"/>
    </row>
    <row r="90" spans="1:4" ht="12.75">
      <c r="A90" s="37"/>
      <c r="B90" s="37"/>
      <c r="C90" s="37"/>
      <c r="D90" s="37"/>
    </row>
    <row r="91" spans="1:4" ht="12.75">
      <c r="A91" s="37"/>
      <c r="B91" s="37"/>
      <c r="C91" s="37"/>
      <c r="D91" s="37"/>
    </row>
    <row r="92" spans="1:4" ht="12.75">
      <c r="A92" s="37"/>
      <c r="B92" s="37"/>
      <c r="C92" s="37"/>
      <c r="D92" s="37"/>
    </row>
    <row r="93" spans="1:4" ht="12.75">
      <c r="A93" s="37"/>
      <c r="B93" s="37"/>
      <c r="C93" s="37"/>
      <c r="D93" s="37"/>
    </row>
    <row r="94" spans="1:4" ht="12.75">
      <c r="A94" s="37"/>
      <c r="B94" s="37"/>
      <c r="C94" s="37"/>
      <c r="D94" s="37"/>
    </row>
    <row r="95" spans="1:4" ht="12.75">
      <c r="A95" s="37"/>
      <c r="B95" s="37"/>
      <c r="C95" s="37"/>
      <c r="D95" s="37"/>
    </row>
    <row r="96" spans="1:4" ht="12.75">
      <c r="A96" s="37"/>
      <c r="B96" s="37"/>
      <c r="C96" s="37"/>
      <c r="D96" s="37"/>
    </row>
    <row r="97" spans="1:4" ht="12.75">
      <c r="A97" s="37"/>
      <c r="B97" s="37"/>
      <c r="C97" s="37"/>
      <c r="D97" s="37"/>
    </row>
    <row r="98" spans="1:4" ht="12.75">
      <c r="A98" s="37"/>
      <c r="B98" s="37"/>
      <c r="C98" s="37"/>
      <c r="D98" s="37"/>
    </row>
    <row r="99" spans="1:4" ht="12.75">
      <c r="A99" s="37"/>
      <c r="B99" s="37"/>
      <c r="C99" s="37"/>
      <c r="D99" s="37"/>
    </row>
    <row r="100" spans="1:4" ht="12.75">
      <c r="A100" s="37"/>
      <c r="B100" s="37"/>
      <c r="C100" s="37"/>
      <c r="D100" s="37"/>
    </row>
    <row r="101" spans="1:4" ht="12.75">
      <c r="A101" s="37"/>
      <c r="B101" s="37"/>
      <c r="C101" s="37"/>
      <c r="D101" s="37"/>
    </row>
    <row r="102" spans="1:4" ht="12.75">
      <c r="A102" s="37"/>
      <c r="B102" s="37"/>
      <c r="C102" s="37"/>
      <c r="D102" s="37"/>
    </row>
    <row r="103" spans="1:4" ht="12.75">
      <c r="A103" s="37"/>
      <c r="B103" s="37"/>
      <c r="C103" s="37"/>
      <c r="D103" s="37"/>
    </row>
    <row r="104" spans="1:4" ht="12.75">
      <c r="A104" s="37"/>
      <c r="B104" s="37"/>
      <c r="C104" s="37"/>
      <c r="D104" s="37"/>
    </row>
    <row r="105" spans="1:4" ht="12.75">
      <c r="A105" s="37"/>
      <c r="B105" s="37"/>
      <c r="C105" s="37"/>
      <c r="D105" s="37"/>
    </row>
    <row r="106" spans="1:4" ht="12.75">
      <c r="A106" s="37"/>
      <c r="B106" s="37"/>
      <c r="C106" s="37"/>
      <c r="D106" s="37"/>
    </row>
    <row r="107" spans="1:4" ht="12.75">
      <c r="A107" s="37"/>
      <c r="B107" s="37"/>
      <c r="C107" s="37"/>
      <c r="D107" s="37"/>
    </row>
    <row r="108" spans="1:4" ht="12.75">
      <c r="A108" s="37"/>
      <c r="B108" s="37"/>
      <c r="C108" s="37"/>
      <c r="D108" s="37"/>
    </row>
    <row r="109" spans="1:4" ht="12.75">
      <c r="A109" s="37"/>
      <c r="B109" s="37"/>
      <c r="C109" s="37"/>
      <c r="D109" s="37"/>
    </row>
    <row r="110" spans="1:4" ht="12.75">
      <c r="A110" s="37"/>
      <c r="B110" s="37"/>
      <c r="C110" s="37"/>
      <c r="D110" s="37"/>
    </row>
    <row r="111" spans="1:4" ht="12.75">
      <c r="A111" s="37"/>
      <c r="B111" s="37"/>
      <c r="C111" s="37"/>
      <c r="D111" s="37"/>
    </row>
    <row r="112" spans="1:4" ht="12.75">
      <c r="A112" s="37"/>
      <c r="B112" s="37"/>
      <c r="C112" s="37"/>
      <c r="D112" s="37"/>
    </row>
    <row r="113" spans="1:4" ht="12.75">
      <c r="A113" s="37"/>
      <c r="B113" s="37"/>
      <c r="C113" s="37"/>
      <c r="D113" s="37"/>
    </row>
    <row r="114" spans="1:4" ht="12.75">
      <c r="A114" s="37"/>
      <c r="B114" s="37"/>
      <c r="C114" s="37"/>
      <c r="D114" s="37"/>
    </row>
    <row r="115" spans="1:4" ht="12.75">
      <c r="A115" s="37"/>
      <c r="B115" s="37"/>
      <c r="C115" s="37"/>
      <c r="D115" s="37"/>
    </row>
    <row r="116" spans="1:4" ht="12.75">
      <c r="A116" s="37"/>
      <c r="B116" s="37"/>
      <c r="C116" s="37"/>
      <c r="D116" s="37"/>
    </row>
    <row r="117" spans="1:4" ht="12.75">
      <c r="A117" s="37"/>
      <c r="B117" s="37"/>
      <c r="C117" s="37"/>
      <c r="D117" s="37"/>
    </row>
    <row r="118" spans="1:4" ht="12.75">
      <c r="A118" s="37"/>
      <c r="B118" s="37"/>
      <c r="C118" s="37"/>
      <c r="D118" s="37"/>
    </row>
    <row r="119" spans="1:4" ht="12.75">
      <c r="A119" s="37"/>
      <c r="B119" s="37"/>
      <c r="C119" s="37"/>
      <c r="D119" s="37"/>
    </row>
    <row r="120" spans="1:4" ht="12.75">
      <c r="A120" s="37"/>
      <c r="B120" s="37"/>
      <c r="C120" s="37"/>
      <c r="D120" s="37"/>
    </row>
    <row r="121" spans="1:4" ht="12.75">
      <c r="A121" s="37"/>
      <c r="B121" s="37"/>
      <c r="C121" s="37"/>
      <c r="D121" s="37"/>
    </row>
    <row r="122" spans="1:4" ht="12.75">
      <c r="A122" s="37"/>
      <c r="B122" s="37"/>
      <c r="C122" s="37"/>
      <c r="D122" s="37"/>
    </row>
    <row r="123" spans="1:4" ht="12.75">
      <c r="A123" s="37"/>
      <c r="B123" s="37"/>
      <c r="C123" s="37"/>
      <c r="D123" s="37"/>
    </row>
    <row r="124" spans="1:4" ht="12.75">
      <c r="A124" s="37"/>
      <c r="B124" s="37"/>
      <c r="C124" s="37"/>
      <c r="D124" s="37"/>
    </row>
    <row r="125" spans="1:4" ht="12.75">
      <c r="A125" s="37"/>
      <c r="B125" s="37"/>
      <c r="C125" s="37"/>
      <c r="D125" s="37"/>
    </row>
    <row r="126" spans="1:4" ht="12.75">
      <c r="A126" s="37"/>
      <c r="B126" s="37"/>
      <c r="C126" s="37"/>
      <c r="D126" s="37"/>
    </row>
    <row r="127" spans="1:4" ht="12.75">
      <c r="A127" s="37"/>
      <c r="B127" s="37"/>
      <c r="C127" s="37"/>
      <c r="D127" s="37"/>
    </row>
    <row r="128" spans="1:4" ht="12.75">
      <c r="A128" s="37"/>
      <c r="B128" s="37"/>
      <c r="C128" s="37"/>
      <c r="D128" s="37"/>
    </row>
    <row r="129" spans="1:4" ht="12.75">
      <c r="A129" s="37"/>
      <c r="B129" s="37"/>
      <c r="C129" s="37"/>
      <c r="D129" s="37"/>
    </row>
    <row r="130" spans="1:4" ht="12.75">
      <c r="A130" s="37"/>
      <c r="B130" s="37"/>
      <c r="C130" s="37"/>
      <c r="D130" s="37"/>
    </row>
    <row r="131" spans="1:4" ht="12.75">
      <c r="A131" s="37"/>
      <c r="B131" s="37"/>
      <c r="C131" s="37"/>
      <c r="D131" s="37"/>
    </row>
    <row r="132" spans="1:4" ht="12.75">
      <c r="A132" s="37"/>
      <c r="B132" s="37"/>
      <c r="C132" s="37"/>
      <c r="D132" s="37"/>
    </row>
    <row r="133" spans="1:4" ht="12.75">
      <c r="A133" s="37"/>
      <c r="B133" s="37"/>
      <c r="C133" s="37"/>
      <c r="D133" s="37"/>
    </row>
    <row r="134" spans="1:4" ht="12.75">
      <c r="A134" s="37"/>
      <c r="B134" s="37"/>
      <c r="C134" s="37"/>
      <c r="D134" s="37"/>
    </row>
    <row r="135" spans="1:4" ht="12.75">
      <c r="A135" s="37"/>
      <c r="B135" s="37"/>
      <c r="C135" s="37"/>
      <c r="D135" s="37"/>
    </row>
    <row r="136" spans="1:4" ht="12.75">
      <c r="A136" s="37"/>
      <c r="B136" s="37"/>
      <c r="C136" s="37"/>
      <c r="D136" s="37"/>
    </row>
    <row r="137" spans="1:4" ht="12.75">
      <c r="A137" s="37"/>
      <c r="B137" s="37"/>
      <c r="C137" s="37"/>
      <c r="D137" s="37"/>
    </row>
    <row r="138" spans="1:4" ht="12.75">
      <c r="A138" s="37"/>
      <c r="B138" s="37"/>
      <c r="C138" s="37"/>
      <c r="D138" s="37"/>
    </row>
    <row r="139" spans="1:4" ht="12.75">
      <c r="A139" s="37"/>
      <c r="B139" s="37"/>
      <c r="C139" s="37"/>
      <c r="D139" s="37"/>
    </row>
    <row r="140" spans="1:4" ht="12.75">
      <c r="A140" s="37"/>
      <c r="B140" s="37"/>
      <c r="C140" s="37"/>
      <c r="D140" s="37"/>
    </row>
    <row r="141" spans="1:4" ht="12.75">
      <c r="A141" s="37"/>
      <c r="B141" s="37"/>
      <c r="C141" s="37"/>
      <c r="D141" s="37"/>
    </row>
    <row r="142" spans="1:4" ht="12.75">
      <c r="A142" s="37"/>
      <c r="B142" s="37"/>
      <c r="C142" s="37"/>
      <c r="D142" s="37"/>
    </row>
    <row r="143" spans="1:4" ht="12.75">
      <c r="A143" s="37"/>
      <c r="B143" s="37"/>
      <c r="C143" s="37"/>
      <c r="D143" s="37"/>
    </row>
    <row r="144" spans="1:4" ht="12.75">
      <c r="A144" s="37"/>
      <c r="B144" s="37"/>
      <c r="C144" s="37"/>
      <c r="D144" s="37"/>
    </row>
    <row r="145" spans="1:4" ht="12.75">
      <c r="A145" s="37"/>
      <c r="B145" s="37"/>
      <c r="C145" s="37"/>
      <c r="D145" s="37"/>
    </row>
    <row r="146" spans="1:4" ht="12.75">
      <c r="A146" s="37"/>
      <c r="B146" s="37"/>
      <c r="C146" s="37"/>
      <c r="D146" s="37"/>
    </row>
    <row r="147" spans="1:4" ht="12.75">
      <c r="A147" s="37"/>
      <c r="B147" s="37"/>
      <c r="C147" s="37"/>
      <c r="D147" s="37"/>
    </row>
    <row r="148" spans="1:4" ht="12.75">
      <c r="A148" s="37"/>
      <c r="B148" s="37"/>
      <c r="C148" s="37"/>
      <c r="D148" s="37"/>
    </row>
    <row r="149" spans="1:4" ht="12.75">
      <c r="A149" s="37"/>
      <c r="B149" s="37"/>
      <c r="C149" s="37"/>
      <c r="D149" s="37"/>
    </row>
    <row r="150" spans="1:4" ht="12.75">
      <c r="A150" s="37"/>
      <c r="B150" s="37"/>
      <c r="C150" s="37"/>
      <c r="D150" s="37"/>
    </row>
    <row r="151" spans="1:4" ht="12.75">
      <c r="A151" s="37"/>
      <c r="B151" s="37"/>
      <c r="C151" s="37"/>
      <c r="D151" s="37"/>
    </row>
    <row r="152" spans="1:4" ht="12.75">
      <c r="A152" s="37"/>
      <c r="B152" s="37"/>
      <c r="C152" s="37"/>
      <c r="D152" s="37"/>
    </row>
    <row r="153" spans="1:4" ht="12.75">
      <c r="A153" s="37"/>
      <c r="B153" s="37"/>
      <c r="C153" s="37"/>
      <c r="D153" s="37"/>
    </row>
    <row r="154" spans="1:4" ht="12.75">
      <c r="A154" s="37"/>
      <c r="B154" s="37"/>
      <c r="C154" s="37"/>
      <c r="D154" s="37"/>
    </row>
    <row r="155" spans="1:4" ht="12.75">
      <c r="A155" s="37"/>
      <c r="B155" s="37"/>
      <c r="C155" s="37"/>
      <c r="D155" s="37"/>
    </row>
    <row r="156" spans="1:4" ht="12.75">
      <c r="A156" s="37"/>
      <c r="B156" s="37"/>
      <c r="C156" s="37"/>
      <c r="D156" s="37"/>
    </row>
    <row r="157" spans="1:4" ht="12.75">
      <c r="A157" s="37"/>
      <c r="B157" s="37"/>
      <c r="C157" s="37"/>
      <c r="D157" s="37"/>
    </row>
    <row r="158" spans="1:4" ht="12.75">
      <c r="A158" s="37"/>
      <c r="B158" s="37"/>
      <c r="C158" s="37"/>
      <c r="D158" s="37"/>
    </row>
    <row r="159" spans="1:4" ht="12.75">
      <c r="A159" s="37"/>
      <c r="B159" s="37"/>
      <c r="C159" s="37"/>
      <c r="D159" s="37"/>
    </row>
    <row r="160" spans="1:4" ht="12.75">
      <c r="A160" s="37"/>
      <c r="B160" s="37"/>
      <c r="C160" s="37"/>
      <c r="D160" s="37"/>
    </row>
    <row r="161" spans="1:4" ht="12.75">
      <c r="A161" s="37"/>
      <c r="B161" s="37"/>
      <c r="C161" s="37"/>
      <c r="D161" s="37"/>
    </row>
    <row r="162" spans="1:4" ht="12.75">
      <c r="A162" s="37"/>
      <c r="B162" s="37"/>
      <c r="C162" s="37"/>
      <c r="D162" s="37"/>
    </row>
    <row r="163" spans="1:4" ht="12.75">
      <c r="A163" s="37"/>
      <c r="B163" s="37"/>
      <c r="C163" s="37"/>
      <c r="D163" s="37"/>
    </row>
    <row r="164" spans="1:4" ht="12.75">
      <c r="A164" s="37"/>
      <c r="B164" s="37"/>
      <c r="C164" s="37"/>
      <c r="D164" s="37"/>
    </row>
    <row r="165" spans="1:4" ht="12.75">
      <c r="A165" s="37"/>
      <c r="B165" s="37"/>
      <c r="C165" s="37"/>
      <c r="D165" s="37"/>
    </row>
    <row r="166" spans="1:4" ht="12.75">
      <c r="A166" s="37"/>
      <c r="B166" s="37"/>
      <c r="C166" s="37"/>
      <c r="D166" s="37"/>
    </row>
    <row r="167" spans="1:4" ht="12.75">
      <c r="A167" s="37"/>
      <c r="B167" s="37"/>
      <c r="C167" s="37"/>
      <c r="D167" s="37"/>
    </row>
    <row r="168" spans="1:4" ht="12.75">
      <c r="A168" s="37"/>
      <c r="B168" s="37"/>
      <c r="C168" s="37"/>
      <c r="D168" s="37"/>
    </row>
    <row r="169" spans="1:4" ht="12.75">
      <c r="A169" s="37"/>
      <c r="B169" s="37"/>
      <c r="C169" s="37"/>
      <c r="D169" s="37"/>
    </row>
    <row r="170" spans="1:4" ht="12.75">
      <c r="A170" s="37"/>
      <c r="B170" s="37"/>
      <c r="C170" s="37"/>
      <c r="D170" s="37"/>
    </row>
    <row r="171" spans="1:4" ht="12.75">
      <c r="A171" s="37"/>
      <c r="B171" s="37"/>
      <c r="C171" s="37"/>
      <c r="D171" s="37"/>
    </row>
    <row r="172" spans="1:4" ht="12.75">
      <c r="A172" s="37"/>
      <c r="B172" s="37"/>
      <c r="C172" s="37"/>
      <c r="D172" s="37"/>
    </row>
    <row r="173" spans="1:4" ht="12.75">
      <c r="A173" s="37"/>
      <c r="B173" s="37"/>
      <c r="C173" s="37"/>
      <c r="D173" s="37"/>
    </row>
    <row r="174" spans="1:4" ht="12.75">
      <c r="A174" s="37"/>
      <c r="B174" s="37"/>
      <c r="C174" s="37"/>
      <c r="D174" s="37"/>
    </row>
    <row r="175" spans="1:4" ht="12.75">
      <c r="A175" s="37"/>
      <c r="B175" s="37"/>
      <c r="C175" s="37"/>
      <c r="D175" s="37"/>
    </row>
    <row r="176" spans="1:4" ht="12.75">
      <c r="A176" s="37"/>
      <c r="B176" s="37"/>
      <c r="C176" s="37"/>
      <c r="D176" s="37"/>
    </row>
    <row r="177" spans="1:4" ht="12.75">
      <c r="A177" s="37"/>
      <c r="B177" s="37"/>
      <c r="C177" s="37"/>
      <c r="D177" s="37"/>
    </row>
    <row r="178" spans="1:4" ht="12.75">
      <c r="A178" s="37"/>
      <c r="B178" s="37"/>
      <c r="C178" s="37"/>
      <c r="D178" s="37"/>
    </row>
    <row r="179" spans="1:4" ht="12.75">
      <c r="A179" s="37"/>
      <c r="B179" s="37"/>
      <c r="C179" s="37"/>
      <c r="D179" s="37"/>
    </row>
    <row r="180" spans="1:4" ht="12.75">
      <c r="A180" s="37"/>
      <c r="B180" s="37"/>
      <c r="C180" s="37"/>
      <c r="D180" s="37"/>
    </row>
    <row r="181" spans="1:4" ht="12.75">
      <c r="A181" s="37"/>
      <c r="B181" s="37"/>
      <c r="C181" s="37"/>
      <c r="D181" s="37"/>
    </row>
    <row r="182" spans="1:4" ht="12.75">
      <c r="A182" s="37"/>
      <c r="B182" s="37"/>
      <c r="C182" s="37"/>
      <c r="D182" s="37"/>
    </row>
    <row r="183" spans="1:4" ht="12.75">
      <c r="A183" s="37"/>
      <c r="B183" s="37"/>
      <c r="C183" s="37"/>
      <c r="D183" s="37"/>
    </row>
    <row r="184" spans="1:4" ht="12.75">
      <c r="A184" s="37"/>
      <c r="B184" s="37"/>
      <c r="C184" s="37"/>
      <c r="D184" s="37"/>
    </row>
    <row r="185" spans="1:4" ht="12.75">
      <c r="A185" s="37"/>
      <c r="B185" s="37"/>
      <c r="C185" s="37"/>
      <c r="D185" s="37"/>
    </row>
    <row r="186" spans="1:4" ht="12.75">
      <c r="A186" s="37"/>
      <c r="B186" s="37"/>
      <c r="C186" s="37"/>
      <c r="D186" s="37"/>
    </row>
    <row r="187" spans="1:4" ht="12.75">
      <c r="A187" s="37"/>
      <c r="B187" s="37"/>
      <c r="C187" s="37"/>
      <c r="D187" s="37"/>
    </row>
    <row r="188" spans="1:4" ht="12.75">
      <c r="A188" s="37"/>
      <c r="B188" s="37"/>
      <c r="C188" s="37"/>
      <c r="D188" s="37"/>
    </row>
    <row r="189" spans="1:4" ht="12.75">
      <c r="A189" s="37"/>
      <c r="B189" s="37"/>
      <c r="C189" s="37"/>
      <c r="D189" s="37"/>
    </row>
    <row r="190" spans="1:4" ht="12.75">
      <c r="A190" s="37"/>
      <c r="B190" s="37"/>
      <c r="C190" s="37"/>
      <c r="D190" s="37"/>
    </row>
    <row r="191" spans="1:4" ht="12.75">
      <c r="A191" s="37"/>
      <c r="B191" s="37"/>
      <c r="C191" s="37"/>
      <c r="D191" s="37"/>
    </row>
    <row r="192" spans="1:4" ht="12.75">
      <c r="A192" s="37"/>
      <c r="B192" s="37"/>
      <c r="C192" s="37"/>
      <c r="D192" s="37"/>
    </row>
    <row r="193" spans="1:4" ht="12.75">
      <c r="A193" s="37"/>
      <c r="B193" s="37"/>
      <c r="C193" s="37"/>
      <c r="D193" s="37"/>
    </row>
    <row r="194" spans="1:4" ht="12.75">
      <c r="A194" s="37"/>
      <c r="B194" s="37"/>
      <c r="C194" s="37"/>
      <c r="D194" s="37"/>
    </row>
    <row r="195" spans="1:4" ht="12.75">
      <c r="A195" s="37"/>
      <c r="B195" s="37"/>
      <c r="C195" s="37"/>
      <c r="D195" s="37"/>
    </row>
    <row r="196" spans="1:4" ht="12.75">
      <c r="A196" s="37"/>
      <c r="B196" s="37"/>
      <c r="C196" s="37"/>
      <c r="D196" s="37"/>
    </row>
    <row r="197" spans="1:4" ht="12.75">
      <c r="A197" s="37"/>
      <c r="B197" s="37"/>
      <c r="C197" s="37"/>
      <c r="D197" s="37"/>
    </row>
    <row r="198" spans="1:4" ht="12.75">
      <c r="A198" s="37"/>
      <c r="B198" s="37"/>
      <c r="C198" s="37"/>
      <c r="D198" s="37"/>
    </row>
    <row r="199" spans="1:4" ht="12.75">
      <c r="A199" s="37"/>
      <c r="B199" s="37"/>
      <c r="C199" s="37"/>
      <c r="D199" s="37"/>
    </row>
    <row r="200" spans="1:4" ht="12.75">
      <c r="A200" s="37"/>
      <c r="B200" s="37"/>
      <c r="C200" s="37"/>
      <c r="D200" s="37"/>
    </row>
    <row r="201" spans="1:4" ht="12.75">
      <c r="A201" s="37"/>
      <c r="B201" s="37"/>
      <c r="C201" s="37"/>
      <c r="D201" s="37"/>
    </row>
    <row r="202" spans="1:4" ht="12.75">
      <c r="A202" s="37"/>
      <c r="B202" s="37"/>
      <c r="C202" s="37"/>
      <c r="D202" s="37"/>
    </row>
    <row r="203" spans="1:4" ht="12.75">
      <c r="A203" s="37"/>
      <c r="B203" s="37"/>
      <c r="C203" s="37"/>
      <c r="D203" s="37"/>
    </row>
    <row r="204" spans="1:4" ht="12.75">
      <c r="A204" s="37"/>
      <c r="B204" s="37"/>
      <c r="C204" s="37"/>
      <c r="D204" s="37"/>
    </row>
    <row r="205" spans="1:4" ht="12.75">
      <c r="A205" s="37"/>
      <c r="B205" s="37"/>
      <c r="C205" s="37"/>
      <c r="D205" s="37"/>
    </row>
    <row r="206" spans="1:4" ht="12.75">
      <c r="A206" s="37"/>
      <c r="B206" s="37"/>
      <c r="C206" s="37"/>
      <c r="D206" s="37"/>
    </row>
    <row r="207" spans="1:4" ht="12.75">
      <c r="A207" s="37"/>
      <c r="B207" s="37"/>
      <c r="C207" s="37"/>
      <c r="D207" s="37"/>
    </row>
    <row r="208" spans="1:4" ht="12.75">
      <c r="A208" s="37"/>
      <c r="B208" s="37"/>
      <c r="C208" s="37"/>
      <c r="D208" s="37"/>
    </row>
    <row r="209" spans="1:4" ht="12.75">
      <c r="A209" s="37"/>
      <c r="B209" s="37"/>
      <c r="C209" s="37"/>
      <c r="D209" s="37"/>
    </row>
    <row r="210" spans="1:4" ht="12.75">
      <c r="A210" s="37"/>
      <c r="B210" s="37"/>
      <c r="C210" s="37"/>
      <c r="D210" s="37"/>
    </row>
    <row r="211" spans="1:4" ht="12.75">
      <c r="A211" s="37"/>
      <c r="B211" s="37"/>
      <c r="C211" s="37"/>
      <c r="D211" s="37"/>
    </row>
    <row r="212" spans="1:4" ht="12.75">
      <c r="A212" s="37"/>
      <c r="B212" s="37"/>
      <c r="C212" s="37"/>
      <c r="D212" s="37"/>
    </row>
    <row r="213" spans="1:4" ht="12.75">
      <c r="A213" s="37"/>
      <c r="B213" s="37"/>
      <c r="C213" s="37"/>
      <c r="D213" s="37"/>
    </row>
    <row r="214" spans="1:4" ht="12.75">
      <c r="A214" s="37"/>
      <c r="B214" s="37"/>
      <c r="C214" s="37"/>
      <c r="D214" s="37"/>
    </row>
    <row r="215" spans="1:4" ht="12.75">
      <c r="A215" s="37"/>
      <c r="B215" s="37"/>
      <c r="C215" s="37"/>
      <c r="D215" s="37"/>
    </row>
    <row r="216" spans="1:4" ht="12.75">
      <c r="A216" s="37"/>
      <c r="B216" s="37"/>
      <c r="C216" s="37"/>
      <c r="D216" s="37"/>
    </row>
    <row r="217" spans="1:4" ht="12.75">
      <c r="A217" s="37"/>
      <c r="B217" s="37"/>
      <c r="C217" s="37"/>
      <c r="D217" s="37"/>
    </row>
    <row r="218" spans="1:4" ht="12.75">
      <c r="A218" s="37"/>
      <c r="B218" s="37"/>
      <c r="C218" s="37"/>
      <c r="D218" s="37"/>
    </row>
    <row r="219" spans="1:4" ht="12.75">
      <c r="A219" s="37"/>
      <c r="B219" s="37"/>
      <c r="C219" s="37"/>
      <c r="D219" s="37"/>
    </row>
    <row r="220" spans="1:4" ht="12.75">
      <c r="A220" s="37"/>
      <c r="B220" s="37"/>
      <c r="C220" s="37"/>
      <c r="D220" s="37"/>
    </row>
    <row r="221" spans="1:4" ht="12.75">
      <c r="A221" s="37"/>
      <c r="B221" s="37"/>
      <c r="C221" s="37"/>
      <c r="D221" s="37"/>
    </row>
    <row r="222" spans="1:4" ht="12.75">
      <c r="A222" s="37"/>
      <c r="B222" s="37"/>
      <c r="C222" s="37"/>
      <c r="D222" s="37"/>
    </row>
    <row r="223" spans="1:4" ht="12.75">
      <c r="A223" s="37"/>
      <c r="B223" s="37"/>
      <c r="C223" s="37"/>
      <c r="D223" s="37"/>
    </row>
    <row r="224" spans="1:4" ht="12.75">
      <c r="A224" s="37"/>
      <c r="B224" s="37"/>
      <c r="C224" s="37"/>
      <c r="D224" s="37"/>
    </row>
  </sheetData>
  <sheetProtection selectLockedCells="1" selectUnlockedCells="1"/>
  <mergeCells count="11">
    <mergeCell ref="J2:L2"/>
    <mergeCell ref="J3:J5"/>
    <mergeCell ref="K3:L4"/>
    <mergeCell ref="J1:L1"/>
    <mergeCell ref="F31:I31"/>
    <mergeCell ref="F17:I17"/>
    <mergeCell ref="F2:I2"/>
    <mergeCell ref="A1:D1"/>
    <mergeCell ref="A2:D2"/>
    <mergeCell ref="A17:D1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4"/>
  <sheetViews>
    <sheetView workbookViewId="0" topLeftCell="A1">
      <selection activeCell="T1" sqref="T1:Y1"/>
    </sheetView>
  </sheetViews>
  <sheetFormatPr defaultColWidth="9.00390625" defaultRowHeight="12.75"/>
  <cols>
    <col min="1" max="1" width="6.375" style="0" customWidth="1"/>
    <col min="2" max="2" width="16.00390625" style="0" customWidth="1"/>
    <col min="3" max="3" width="15.625" style="0" customWidth="1"/>
    <col min="4" max="4" width="13.375" style="0" customWidth="1"/>
    <col min="5" max="5" width="14.625" style="0" customWidth="1"/>
    <col min="6" max="18" width="0" style="0" hidden="1" customWidth="1"/>
    <col min="20" max="20" width="19.75390625" style="0" customWidth="1"/>
    <col min="21" max="21" width="13.375" style="0" customWidth="1"/>
    <col min="22" max="22" width="12.75390625" style="0" customWidth="1"/>
    <col min="23" max="23" width="20.625" style="0" customWidth="1"/>
    <col min="24" max="24" width="12.375" style="0" customWidth="1"/>
    <col min="25" max="25" width="14.625" style="0" customWidth="1"/>
  </cols>
  <sheetData>
    <row r="1" spans="1:25" ht="23.25" customHeight="1" thickBot="1">
      <c r="A1" s="149" t="s">
        <v>646</v>
      </c>
      <c r="B1" s="150"/>
      <c r="C1" s="150"/>
      <c r="D1" s="150"/>
      <c r="E1" s="151"/>
      <c r="T1" s="152" t="s">
        <v>647</v>
      </c>
      <c r="U1" s="153"/>
      <c r="V1" s="153"/>
      <c r="W1" s="153"/>
      <c r="X1" s="153"/>
      <c r="Y1" s="153"/>
    </row>
    <row r="2" spans="1:25" ht="12.75">
      <c r="A2" s="108" t="s">
        <v>55</v>
      </c>
      <c r="B2" s="108"/>
      <c r="C2" s="108"/>
      <c r="D2" s="108"/>
      <c r="E2" s="108"/>
      <c r="F2" s="6"/>
      <c r="G2" s="51" t="s">
        <v>55</v>
      </c>
      <c r="H2" s="51"/>
      <c r="I2" s="51"/>
      <c r="J2" s="51"/>
      <c r="K2" s="51"/>
      <c r="L2" s="13"/>
      <c r="T2" s="113" t="s">
        <v>668</v>
      </c>
      <c r="U2" s="113"/>
      <c r="V2" s="113"/>
      <c r="W2" s="114" t="s">
        <v>722</v>
      </c>
      <c r="X2" s="114"/>
      <c r="Y2" s="114"/>
    </row>
    <row r="3" spans="1:25" ht="13.5" thickBot="1">
      <c r="A3" s="100" t="s">
        <v>1</v>
      </c>
      <c r="B3" s="101" t="s">
        <v>2</v>
      </c>
      <c r="C3" s="101"/>
      <c r="D3" s="102" t="s">
        <v>3</v>
      </c>
      <c r="E3" s="40" t="s">
        <v>533</v>
      </c>
      <c r="F3" s="12"/>
      <c r="G3" s="7" t="s">
        <v>1</v>
      </c>
      <c r="H3" s="53" t="s">
        <v>2</v>
      </c>
      <c r="I3" s="53"/>
      <c r="J3" s="8" t="s">
        <v>3</v>
      </c>
      <c r="K3" s="8" t="s">
        <v>4</v>
      </c>
      <c r="L3" s="13"/>
      <c r="T3" s="115" t="s">
        <v>551</v>
      </c>
      <c r="U3" s="116" t="s">
        <v>669</v>
      </c>
      <c r="V3" s="116"/>
      <c r="W3" s="117" t="s">
        <v>551</v>
      </c>
      <c r="X3" s="118" t="s">
        <v>669</v>
      </c>
      <c r="Y3" s="118"/>
    </row>
    <row r="4" spans="1:25" ht="13.5" thickBot="1">
      <c r="A4" s="102">
        <v>78</v>
      </c>
      <c r="B4" s="103" t="s">
        <v>56</v>
      </c>
      <c r="C4" s="103"/>
      <c r="D4" s="104">
        <f>J4*1.8</f>
        <v>69.11842768551725</v>
      </c>
      <c r="E4" s="104">
        <f>K4*1.8</f>
        <v>73.00181164137932</v>
      </c>
      <c r="F4" s="10"/>
      <c r="G4" s="8">
        <v>78</v>
      </c>
      <c r="H4" s="52" t="s">
        <v>56</v>
      </c>
      <c r="I4" s="52"/>
      <c r="J4" s="10">
        <v>38.39912649195403</v>
      </c>
      <c r="K4" s="10">
        <v>40.55656202298851</v>
      </c>
      <c r="L4" s="13"/>
      <c r="T4" s="115"/>
      <c r="U4" s="119" t="s">
        <v>553</v>
      </c>
      <c r="V4" s="120" t="s">
        <v>554</v>
      </c>
      <c r="W4" s="117"/>
      <c r="X4" s="121" t="s">
        <v>553</v>
      </c>
      <c r="Y4" s="122" t="s">
        <v>554</v>
      </c>
    </row>
    <row r="5" spans="1:25" ht="12.75">
      <c r="A5" s="102">
        <v>79</v>
      </c>
      <c r="B5" s="103" t="s">
        <v>57</v>
      </c>
      <c r="C5" s="103"/>
      <c r="D5" s="104">
        <f aca="true" t="shared" si="0" ref="D5:D15">J5*1.8</f>
        <v>98.95638167999999</v>
      </c>
      <c r="E5" s="104">
        <f aca="true" t="shared" si="1" ref="E5:E15">K5*1.8</f>
        <v>105.50211360000002</v>
      </c>
      <c r="F5" s="10"/>
      <c r="G5" s="8">
        <v>79</v>
      </c>
      <c r="H5" s="52" t="s">
        <v>57</v>
      </c>
      <c r="I5" s="52"/>
      <c r="J5" s="10">
        <v>54.9757676</v>
      </c>
      <c r="K5" s="10">
        <v>58.61228533333334</v>
      </c>
      <c r="L5" s="13"/>
      <c r="T5" s="123" t="s">
        <v>670</v>
      </c>
      <c r="U5" s="124">
        <v>5</v>
      </c>
      <c r="V5" s="124">
        <v>117.44200000000001</v>
      </c>
      <c r="W5" s="125" t="s">
        <v>671</v>
      </c>
      <c r="X5" s="126"/>
      <c r="Y5" s="127"/>
    </row>
    <row r="6" spans="1:25" ht="12.75">
      <c r="A6" s="102">
        <v>80</v>
      </c>
      <c r="B6" s="103" t="s">
        <v>58</v>
      </c>
      <c r="C6" s="103"/>
      <c r="D6" s="104">
        <f t="shared" si="0"/>
        <v>176.27199330000002</v>
      </c>
      <c r="E6" s="104">
        <f t="shared" si="1"/>
        <v>191.19181992857145</v>
      </c>
      <c r="F6" s="10"/>
      <c r="G6" s="8">
        <v>80</v>
      </c>
      <c r="H6" s="52" t="s">
        <v>58</v>
      </c>
      <c r="I6" s="52"/>
      <c r="J6" s="10">
        <v>97.92888516666667</v>
      </c>
      <c r="K6" s="10">
        <v>106.21767773809525</v>
      </c>
      <c r="L6" s="13"/>
      <c r="T6" s="123" t="s">
        <v>672</v>
      </c>
      <c r="U6" s="124">
        <v>102.57</v>
      </c>
      <c r="V6" s="124">
        <v>106.93700000000001</v>
      </c>
      <c r="W6" s="125" t="s">
        <v>673</v>
      </c>
      <c r="X6" s="128">
        <v>85.22649999999999</v>
      </c>
      <c r="Y6" s="129">
        <v>101.3955</v>
      </c>
    </row>
    <row r="7" spans="1:25" ht="12.75">
      <c r="A7" s="102">
        <v>81</v>
      </c>
      <c r="B7" s="103" t="s">
        <v>59</v>
      </c>
      <c r="C7" s="103"/>
      <c r="D7" s="104">
        <f t="shared" si="0"/>
        <v>228.99661785</v>
      </c>
      <c r="E7" s="104">
        <f t="shared" si="1"/>
        <v>249.78297825000004</v>
      </c>
      <c r="F7" s="10"/>
      <c r="G7" s="8">
        <v>81</v>
      </c>
      <c r="H7" s="52" t="s">
        <v>59</v>
      </c>
      <c r="I7" s="52"/>
      <c r="J7" s="10">
        <v>127.22034325</v>
      </c>
      <c r="K7" s="10">
        <v>138.76832125</v>
      </c>
      <c r="L7" s="13"/>
      <c r="T7" s="123" t="s">
        <v>674</v>
      </c>
      <c r="U7" s="124">
        <v>84.695</v>
      </c>
      <c r="V7" s="124">
        <v>89.843</v>
      </c>
      <c r="W7" s="125" t="s">
        <v>675</v>
      </c>
      <c r="X7" s="128">
        <v>85.22649999999999</v>
      </c>
      <c r="Y7" s="129">
        <v>101.3955</v>
      </c>
    </row>
    <row r="8" spans="1:25" ht="12.75">
      <c r="A8" s="102">
        <v>82</v>
      </c>
      <c r="B8" s="103" t="s">
        <v>60</v>
      </c>
      <c r="C8" s="103"/>
      <c r="D8" s="104">
        <f t="shared" si="0"/>
        <v>347.0807417999999</v>
      </c>
      <c r="E8" s="104">
        <f t="shared" si="1"/>
        <v>381.55568099999994</v>
      </c>
      <c r="F8" s="10"/>
      <c r="G8" s="8">
        <v>82</v>
      </c>
      <c r="H8" s="52" t="s">
        <v>60</v>
      </c>
      <c r="I8" s="52"/>
      <c r="J8" s="10">
        <v>192.82263433333327</v>
      </c>
      <c r="K8" s="10">
        <v>211.97537833333328</v>
      </c>
      <c r="L8" s="13"/>
      <c r="T8" s="123" t="s">
        <v>676</v>
      </c>
      <c r="U8" s="124">
        <v>80.141</v>
      </c>
      <c r="V8" s="124">
        <v>89.843</v>
      </c>
      <c r="W8" s="125" t="s">
        <v>677</v>
      </c>
      <c r="X8" s="128">
        <v>78.5565</v>
      </c>
      <c r="Y8" s="129">
        <v>93.3225</v>
      </c>
    </row>
    <row r="9" spans="1:25" ht="12.75">
      <c r="A9" s="102">
        <v>83</v>
      </c>
      <c r="B9" s="103" t="s">
        <v>61</v>
      </c>
      <c r="C9" s="103"/>
      <c r="D9" s="104">
        <f t="shared" si="0"/>
        <v>541.597183734375</v>
      </c>
      <c r="E9" s="104">
        <f t="shared" si="1"/>
        <v>598.5232446093751</v>
      </c>
      <c r="F9" s="10"/>
      <c r="G9" s="8">
        <v>83</v>
      </c>
      <c r="H9" s="52" t="s">
        <v>61</v>
      </c>
      <c r="I9" s="52"/>
      <c r="J9" s="10">
        <v>300.88732429687497</v>
      </c>
      <c r="K9" s="10">
        <v>332.512913671875</v>
      </c>
      <c r="L9" s="13"/>
      <c r="T9" s="123" t="s">
        <v>678</v>
      </c>
      <c r="U9" s="124">
        <v>76.368</v>
      </c>
      <c r="V9" s="124">
        <v>84.893</v>
      </c>
      <c r="W9" s="125" t="s">
        <v>679</v>
      </c>
      <c r="X9" s="128">
        <v>71.3</v>
      </c>
      <c r="Y9" s="129">
        <v>80.8335</v>
      </c>
    </row>
    <row r="10" spans="1:25" ht="12.75">
      <c r="A10" s="102">
        <v>84</v>
      </c>
      <c r="B10" s="103" t="s">
        <v>62</v>
      </c>
      <c r="C10" s="103"/>
      <c r="D10" s="104">
        <f t="shared" si="0"/>
        <v>827.2686318428568</v>
      </c>
      <c r="E10" s="104">
        <f t="shared" si="1"/>
        <v>903.4771618928571</v>
      </c>
      <c r="F10" s="10"/>
      <c r="G10" s="8">
        <v>84</v>
      </c>
      <c r="H10" s="52" t="s">
        <v>62</v>
      </c>
      <c r="I10" s="52"/>
      <c r="J10" s="10">
        <v>459.5936843571427</v>
      </c>
      <c r="K10" s="10">
        <v>501.9317566071428</v>
      </c>
      <c r="L10" s="13"/>
      <c r="T10" s="123" t="s">
        <v>680</v>
      </c>
      <c r="U10" s="124">
        <v>75.378</v>
      </c>
      <c r="V10" s="124">
        <v>83.52900000000001</v>
      </c>
      <c r="W10" s="125" t="s">
        <v>681</v>
      </c>
      <c r="X10" s="128">
        <v>71.3</v>
      </c>
      <c r="Y10" s="129">
        <v>80.8335</v>
      </c>
    </row>
    <row r="11" spans="1:25" ht="12.75">
      <c r="A11" s="102">
        <v>85</v>
      </c>
      <c r="B11" s="103" t="s">
        <v>63</v>
      </c>
      <c r="C11" s="103"/>
      <c r="D11" s="104">
        <f t="shared" si="0"/>
        <v>1223.978335008</v>
      </c>
      <c r="E11" s="104">
        <f t="shared" si="1"/>
        <v>1340.05072344</v>
      </c>
      <c r="F11" s="10"/>
      <c r="G11" s="8">
        <v>85</v>
      </c>
      <c r="H11" s="52" t="s">
        <v>63</v>
      </c>
      <c r="I11" s="52"/>
      <c r="J11" s="10">
        <v>679.9879638933332</v>
      </c>
      <c r="K11" s="10">
        <v>744.4726241333333</v>
      </c>
      <c r="L11" s="13"/>
      <c r="T11" s="123" t="s">
        <v>682</v>
      </c>
      <c r="U11" s="124">
        <v>75.378</v>
      </c>
      <c r="V11" s="124">
        <v>81.46100000000001</v>
      </c>
      <c r="W11" s="125" t="s">
        <v>683</v>
      </c>
      <c r="X11" s="128">
        <v>71.3</v>
      </c>
      <c r="Y11" s="129">
        <v>80.8335</v>
      </c>
    </row>
    <row r="12" spans="1:25" ht="12.75">
      <c r="A12" s="102">
        <v>86</v>
      </c>
      <c r="B12" s="103" t="s">
        <v>64</v>
      </c>
      <c r="C12" s="103"/>
      <c r="D12" s="104">
        <f t="shared" si="0"/>
        <v>2022.5433814991998</v>
      </c>
      <c r="E12" s="104">
        <f t="shared" si="1"/>
        <v>2212.517689956</v>
      </c>
      <c r="F12" s="10"/>
      <c r="G12" s="8">
        <v>86</v>
      </c>
      <c r="H12" s="52" t="s">
        <v>64</v>
      </c>
      <c r="I12" s="52"/>
      <c r="J12" s="10">
        <v>1123.6352119439998</v>
      </c>
      <c r="K12" s="10">
        <v>1229.17649442</v>
      </c>
      <c r="L12" s="13"/>
      <c r="T12" s="123" t="s">
        <v>684</v>
      </c>
      <c r="U12" s="124">
        <v>74.08</v>
      </c>
      <c r="V12" s="124">
        <v>81.46100000000001</v>
      </c>
      <c r="W12" s="125" t="s">
        <v>685</v>
      </c>
      <c r="X12" s="128">
        <v>72.01299999999999</v>
      </c>
      <c r="Y12" s="129">
        <v>80.8335</v>
      </c>
    </row>
    <row r="13" spans="1:25" ht="12.75">
      <c r="A13" s="102">
        <v>87</v>
      </c>
      <c r="B13" s="103" t="s">
        <v>65</v>
      </c>
      <c r="C13" s="103"/>
      <c r="D13" s="104">
        <f t="shared" si="0"/>
        <v>2912.7059891999993</v>
      </c>
      <c r="E13" s="104">
        <f t="shared" si="1"/>
        <v>3202.213581</v>
      </c>
      <c r="F13" s="10"/>
      <c r="G13" s="8">
        <v>87</v>
      </c>
      <c r="H13" s="52" t="s">
        <v>65</v>
      </c>
      <c r="I13" s="52"/>
      <c r="J13" s="10">
        <v>1618.1699939999996</v>
      </c>
      <c r="K13" s="10">
        <v>1779.007545</v>
      </c>
      <c r="L13" s="13"/>
      <c r="T13" s="123" t="s">
        <v>686</v>
      </c>
      <c r="U13" s="124">
        <v>74.08</v>
      </c>
      <c r="V13" s="124">
        <v>81.46100000000001</v>
      </c>
      <c r="W13" s="125" t="s">
        <v>687</v>
      </c>
      <c r="X13" s="128">
        <v>71.3</v>
      </c>
      <c r="Y13" s="129">
        <v>80.8335</v>
      </c>
    </row>
    <row r="14" spans="1:25" ht="12.75">
      <c r="A14" s="102">
        <v>88</v>
      </c>
      <c r="B14" s="103" t="s">
        <v>66</v>
      </c>
      <c r="C14" s="103"/>
      <c r="D14" s="104">
        <f t="shared" si="0"/>
        <v>3347.81999685</v>
      </c>
      <c r="E14" s="104">
        <f t="shared" si="1"/>
        <v>3695.0141261250005</v>
      </c>
      <c r="F14" s="10"/>
      <c r="G14" s="8">
        <v>88</v>
      </c>
      <c r="H14" s="52" t="s">
        <v>66</v>
      </c>
      <c r="I14" s="52"/>
      <c r="J14" s="10">
        <v>1859.89999825</v>
      </c>
      <c r="K14" s="10">
        <v>2052.785625625</v>
      </c>
      <c r="L14" s="13"/>
      <c r="T14" s="123" t="s">
        <v>688</v>
      </c>
      <c r="U14" s="124">
        <v>75.57600000000001</v>
      </c>
      <c r="V14" s="124">
        <v>81.46100000000001</v>
      </c>
      <c r="W14" s="125" t="s">
        <v>689</v>
      </c>
      <c r="X14" s="128">
        <v>71.3</v>
      </c>
      <c r="Y14" s="129">
        <v>80.8335</v>
      </c>
    </row>
    <row r="15" spans="1:25" ht="12.75">
      <c r="A15" s="102">
        <v>89</v>
      </c>
      <c r="B15" s="103" t="s">
        <v>67</v>
      </c>
      <c r="C15" s="103"/>
      <c r="D15" s="104">
        <f t="shared" si="0"/>
        <v>4218.2658684</v>
      </c>
      <c r="E15" s="104">
        <f t="shared" si="1"/>
        <v>4664.197647</v>
      </c>
      <c r="F15" s="10"/>
      <c r="G15" s="8">
        <v>89</v>
      </c>
      <c r="H15" s="52" t="s">
        <v>67</v>
      </c>
      <c r="I15" s="52"/>
      <c r="J15" s="10">
        <v>2343.481038</v>
      </c>
      <c r="K15" s="10">
        <v>2591.220915</v>
      </c>
      <c r="L15" s="13"/>
      <c r="T15" s="123" t="s">
        <v>690</v>
      </c>
      <c r="U15" s="124">
        <v>75.57600000000001</v>
      </c>
      <c r="V15" s="124">
        <v>81.46100000000001</v>
      </c>
      <c r="W15" s="125" t="s">
        <v>691</v>
      </c>
      <c r="X15" s="128">
        <v>71.3</v>
      </c>
      <c r="Y15" s="129">
        <v>80.8335</v>
      </c>
    </row>
    <row r="16" spans="1:25" ht="12.75">
      <c r="A16" s="37"/>
      <c r="B16" s="37"/>
      <c r="C16" s="37"/>
      <c r="D16" s="105"/>
      <c r="E16" s="105"/>
      <c r="F16" s="13"/>
      <c r="G16" s="12"/>
      <c r="H16" s="14"/>
      <c r="I16" s="15"/>
      <c r="J16" s="15"/>
      <c r="K16" s="15"/>
      <c r="L16" s="13"/>
      <c r="T16" s="123" t="s">
        <v>692</v>
      </c>
      <c r="U16" s="124">
        <v>75.57600000000001</v>
      </c>
      <c r="V16" s="124">
        <v>81.46100000000001</v>
      </c>
      <c r="W16" s="125" t="s">
        <v>693</v>
      </c>
      <c r="X16" s="128">
        <v>71.3</v>
      </c>
      <c r="Y16" s="129">
        <v>80.8335</v>
      </c>
    </row>
    <row r="17" spans="1:25" ht="12.75">
      <c r="A17" s="108" t="s">
        <v>539</v>
      </c>
      <c r="B17" s="108"/>
      <c r="C17" s="108"/>
      <c r="D17" s="108"/>
      <c r="E17" s="105"/>
      <c r="F17" s="13"/>
      <c r="G17" s="12"/>
      <c r="H17" s="14"/>
      <c r="I17" s="15"/>
      <c r="J17" s="15"/>
      <c r="K17" s="15"/>
      <c r="L17" s="13"/>
      <c r="M17" s="51" t="s">
        <v>31</v>
      </c>
      <c r="N17" s="51"/>
      <c r="O17" s="51"/>
      <c r="P17" s="51"/>
      <c r="T17" s="123" t="s">
        <v>694</v>
      </c>
      <c r="U17" s="124">
        <v>75.57600000000001</v>
      </c>
      <c r="V17" s="124">
        <v>81.46100000000001</v>
      </c>
      <c r="W17" s="125" t="s">
        <v>695</v>
      </c>
      <c r="X17" s="128">
        <v>71.3</v>
      </c>
      <c r="Y17" s="129">
        <v>80.8335</v>
      </c>
    </row>
    <row r="18" spans="1:25" ht="12.75">
      <c r="A18" s="100" t="s">
        <v>1</v>
      </c>
      <c r="B18" s="102" t="s">
        <v>2</v>
      </c>
      <c r="C18" s="102" t="s">
        <v>3</v>
      </c>
      <c r="D18" s="40" t="s">
        <v>533</v>
      </c>
      <c r="E18" s="37"/>
      <c r="M18" s="7" t="s">
        <v>1</v>
      </c>
      <c r="N18" s="8" t="s">
        <v>2</v>
      </c>
      <c r="O18" s="8" t="s">
        <v>3</v>
      </c>
      <c r="P18" s="8" t="s">
        <v>4</v>
      </c>
      <c r="T18" s="123" t="s">
        <v>696</v>
      </c>
      <c r="U18" s="124">
        <v>75.57600000000001</v>
      </c>
      <c r="V18" s="124">
        <v>94.903</v>
      </c>
      <c r="W18" s="125" t="s">
        <v>697</v>
      </c>
      <c r="X18" s="128">
        <v>71.3</v>
      </c>
      <c r="Y18" s="129">
        <v>80.8335</v>
      </c>
    </row>
    <row r="19" spans="1:25" ht="12.75">
      <c r="A19" s="102">
        <v>50</v>
      </c>
      <c r="B19" s="106" t="s">
        <v>32</v>
      </c>
      <c r="C19" s="104">
        <f>O19*1.8</f>
        <v>12.731068857599999</v>
      </c>
      <c r="D19" s="104">
        <f>P19*1.8</f>
        <v>13.798290892031996</v>
      </c>
      <c r="E19" s="37"/>
      <c r="M19" s="8">
        <v>50</v>
      </c>
      <c r="N19" s="9" t="s">
        <v>32</v>
      </c>
      <c r="O19" s="10">
        <v>7.072816031999999</v>
      </c>
      <c r="P19" s="10">
        <v>7.665717162239998</v>
      </c>
      <c r="T19" s="123" t="s">
        <v>698</v>
      </c>
      <c r="U19" s="124">
        <v>83.65</v>
      </c>
      <c r="V19" s="124">
        <v>94.903</v>
      </c>
      <c r="W19" s="125" t="s">
        <v>699</v>
      </c>
      <c r="X19" s="128">
        <v>85.445</v>
      </c>
      <c r="Y19" s="129">
        <v>93.98949999999999</v>
      </c>
    </row>
    <row r="20" spans="1:25" ht="12.75">
      <c r="A20" s="102">
        <v>51</v>
      </c>
      <c r="B20" s="106" t="s">
        <v>34</v>
      </c>
      <c r="C20" s="104">
        <f aca="true" t="shared" si="2" ref="C20:C34">O20*1.8</f>
        <v>17.1128241882</v>
      </c>
      <c r="D20" s="104">
        <f aca="true" t="shared" si="3" ref="D20:D34">P20*1.8</f>
        <v>18.747007928424004</v>
      </c>
      <c r="E20" s="37"/>
      <c r="M20" s="8">
        <v>51</v>
      </c>
      <c r="N20" s="9" t="s">
        <v>34</v>
      </c>
      <c r="O20" s="10">
        <v>9.507124549</v>
      </c>
      <c r="P20" s="10">
        <v>10.415004404680001</v>
      </c>
      <c r="T20" s="123" t="s">
        <v>700</v>
      </c>
      <c r="U20" s="124">
        <v>83.65</v>
      </c>
      <c r="V20" s="124">
        <v>94.903</v>
      </c>
      <c r="W20" s="125" t="s">
        <v>701</v>
      </c>
      <c r="X20" s="128">
        <v>85.445</v>
      </c>
      <c r="Y20" s="129">
        <v>93.98949999999999</v>
      </c>
    </row>
    <row r="21" spans="1:25" ht="13.5" thickBot="1">
      <c r="A21" s="102">
        <v>52</v>
      </c>
      <c r="B21" s="106" t="s">
        <v>35</v>
      </c>
      <c r="C21" s="104">
        <f t="shared" si="2"/>
        <v>23.916151733759996</v>
      </c>
      <c r="D21" s="104">
        <f t="shared" si="3"/>
        <v>26.956712288563192</v>
      </c>
      <c r="E21" s="37"/>
      <c r="M21" s="8">
        <v>52</v>
      </c>
      <c r="N21" s="9" t="s">
        <v>35</v>
      </c>
      <c r="O21" s="10">
        <v>13.286750963199998</v>
      </c>
      <c r="P21" s="10">
        <v>14.975951271423996</v>
      </c>
      <c r="T21" s="130" t="s">
        <v>702</v>
      </c>
      <c r="U21" s="124">
        <v>83.65</v>
      </c>
      <c r="V21" s="124">
        <v>94.903</v>
      </c>
      <c r="W21" s="131" t="s">
        <v>703</v>
      </c>
      <c r="X21" s="128">
        <v>85.445</v>
      </c>
      <c r="Y21" s="129">
        <v>96.807</v>
      </c>
    </row>
    <row r="22" spans="1:25" ht="12.75">
      <c r="A22" s="102">
        <v>53</v>
      </c>
      <c r="B22" s="106" t="s">
        <v>37</v>
      </c>
      <c r="C22" s="104">
        <f t="shared" si="2"/>
        <v>30.967540554240003</v>
      </c>
      <c r="D22" s="104">
        <f t="shared" si="3"/>
        <v>35.250785531596804</v>
      </c>
      <c r="E22" s="37"/>
      <c r="M22" s="8">
        <v>53</v>
      </c>
      <c r="N22" s="9" t="s">
        <v>37</v>
      </c>
      <c r="O22" s="10">
        <v>17.2041891968</v>
      </c>
      <c r="P22" s="10">
        <v>19.583769739776002</v>
      </c>
      <c r="T22" s="132"/>
      <c r="U22" s="133"/>
      <c r="V22" s="132"/>
      <c r="W22" s="133"/>
      <c r="X22" s="132"/>
      <c r="Y22" s="134"/>
    </row>
    <row r="23" spans="1:25" ht="13.5" thickBot="1">
      <c r="A23" s="102">
        <v>54</v>
      </c>
      <c r="B23" s="106" t="s">
        <v>38</v>
      </c>
      <c r="C23" s="104">
        <f t="shared" si="2"/>
        <v>52.804267200000005</v>
      </c>
      <c r="D23" s="104">
        <f t="shared" si="3"/>
        <v>62.68595270400001</v>
      </c>
      <c r="E23" s="37"/>
      <c r="M23" s="8">
        <v>54</v>
      </c>
      <c r="N23" s="9" t="s">
        <v>38</v>
      </c>
      <c r="O23" s="10">
        <v>29.335704000000003</v>
      </c>
      <c r="P23" s="10">
        <v>34.825529280000005</v>
      </c>
      <c r="T23" s="132"/>
      <c r="U23" s="133"/>
      <c r="V23" s="132"/>
      <c r="W23" s="133"/>
      <c r="X23" s="132"/>
      <c r="Y23" s="134"/>
    </row>
    <row r="24" spans="1:25" ht="12.75">
      <c r="A24" s="102">
        <v>55</v>
      </c>
      <c r="B24" s="106" t="s">
        <v>40</v>
      </c>
      <c r="C24" s="104">
        <f t="shared" si="2"/>
        <v>64.13883817499999</v>
      </c>
      <c r="D24" s="104">
        <f t="shared" si="3"/>
        <v>76.64534639099999</v>
      </c>
      <c r="E24" s="37"/>
      <c r="M24" s="8">
        <v>55</v>
      </c>
      <c r="N24" s="9" t="s">
        <v>40</v>
      </c>
      <c r="O24" s="10">
        <v>35.632687874999995</v>
      </c>
      <c r="P24" s="10">
        <v>42.580747994999996</v>
      </c>
      <c r="T24" s="113" t="s">
        <v>704</v>
      </c>
      <c r="U24" s="113"/>
      <c r="V24" s="113"/>
      <c r="W24" s="113"/>
      <c r="X24" s="113"/>
      <c r="Y24" s="113"/>
    </row>
    <row r="25" spans="1:25" ht="12.75">
      <c r="A25" s="102">
        <v>56</v>
      </c>
      <c r="B25" s="106" t="s">
        <v>41</v>
      </c>
      <c r="C25" s="104">
        <f t="shared" si="2"/>
        <v>89.63731440000001</v>
      </c>
      <c r="D25" s="104">
        <f t="shared" si="3"/>
        <v>107.98090300800003</v>
      </c>
      <c r="E25" s="37"/>
      <c r="M25" s="8">
        <v>56</v>
      </c>
      <c r="N25" s="9" t="s">
        <v>41</v>
      </c>
      <c r="O25" s="10">
        <v>49.798508000000005</v>
      </c>
      <c r="P25" s="10">
        <v>59.98939056000001</v>
      </c>
      <c r="T25" s="135" t="s">
        <v>705</v>
      </c>
      <c r="U25" s="135"/>
      <c r="V25" s="136"/>
      <c r="W25" s="136"/>
      <c r="X25" s="116"/>
      <c r="Y25" s="116"/>
    </row>
    <row r="26" spans="1:25" ht="12.75">
      <c r="A26" s="102">
        <v>57</v>
      </c>
      <c r="B26" s="106" t="s">
        <v>43</v>
      </c>
      <c r="C26" s="104">
        <f t="shared" si="2"/>
        <v>106.03068196500003</v>
      </c>
      <c r="D26" s="104">
        <f t="shared" si="3"/>
        <v>128.06322019380005</v>
      </c>
      <c r="E26" s="37"/>
      <c r="M26" s="8">
        <v>57</v>
      </c>
      <c r="N26" s="9" t="s">
        <v>43</v>
      </c>
      <c r="O26" s="10">
        <v>58.90593442500001</v>
      </c>
      <c r="P26" s="10">
        <v>71.14623344100002</v>
      </c>
      <c r="T26" s="135"/>
      <c r="U26" s="135"/>
      <c r="V26" s="136"/>
      <c r="W26" s="136"/>
      <c r="X26" s="116"/>
      <c r="Y26" s="116"/>
    </row>
    <row r="27" spans="1:25" ht="13.5" thickBot="1">
      <c r="A27" s="102">
        <v>58</v>
      </c>
      <c r="B27" s="106" t="s">
        <v>44</v>
      </c>
      <c r="C27" s="104">
        <f t="shared" si="2"/>
        <v>167.11978536</v>
      </c>
      <c r="D27" s="104">
        <f t="shared" si="3"/>
        <v>202.54051667520002</v>
      </c>
      <c r="E27" s="37"/>
      <c r="M27" s="8">
        <v>58</v>
      </c>
      <c r="N27" s="9" t="s">
        <v>44</v>
      </c>
      <c r="O27" s="10">
        <v>92.8443252</v>
      </c>
      <c r="P27" s="10">
        <v>112.522509264</v>
      </c>
      <c r="T27" s="137"/>
      <c r="U27" s="138" t="s">
        <v>706</v>
      </c>
      <c r="V27" s="139"/>
      <c r="W27" s="138"/>
      <c r="X27" s="139"/>
      <c r="Y27" s="140"/>
    </row>
    <row r="28" spans="1:25" ht="12.75">
      <c r="A28" s="102">
        <v>59</v>
      </c>
      <c r="B28" s="106" t="s">
        <v>46</v>
      </c>
      <c r="C28" s="104">
        <f t="shared" si="2"/>
        <v>198.8695973088</v>
      </c>
      <c r="D28" s="104">
        <f t="shared" si="3"/>
        <v>245.04554634165007</v>
      </c>
      <c r="E28" s="37"/>
      <c r="M28" s="8">
        <v>59</v>
      </c>
      <c r="N28" s="9" t="s">
        <v>46</v>
      </c>
      <c r="O28" s="10">
        <v>110.483109616</v>
      </c>
      <c r="P28" s="10">
        <v>136.13641463425003</v>
      </c>
      <c r="T28" s="141" t="s">
        <v>707</v>
      </c>
      <c r="U28" s="142">
        <v>197.639</v>
      </c>
      <c r="V28" s="142"/>
      <c r="W28" s="142"/>
      <c r="X28" s="142"/>
      <c r="Y28" s="143"/>
    </row>
    <row r="29" spans="1:25" ht="12.75">
      <c r="A29" s="102">
        <v>60</v>
      </c>
      <c r="B29" s="106" t="s">
        <v>47</v>
      </c>
      <c r="C29" s="104">
        <f t="shared" si="2"/>
        <v>251.9496660096</v>
      </c>
      <c r="D29" s="104">
        <f t="shared" si="3"/>
        <v>310.60313973180007</v>
      </c>
      <c r="E29" s="37"/>
      <c r="M29" s="8">
        <v>60</v>
      </c>
      <c r="N29" s="9" t="s">
        <v>47</v>
      </c>
      <c r="O29" s="10">
        <v>139.972036672</v>
      </c>
      <c r="P29" s="10">
        <v>172.55729985100004</v>
      </c>
      <c r="T29" s="141" t="s">
        <v>708</v>
      </c>
      <c r="U29" s="142">
        <v>159.206</v>
      </c>
      <c r="V29" s="142"/>
      <c r="W29" s="142"/>
      <c r="X29" s="142"/>
      <c r="Y29" s="143"/>
    </row>
    <row r="30" spans="1:25" ht="12.75">
      <c r="A30" s="102">
        <v>61</v>
      </c>
      <c r="B30" s="106" t="s">
        <v>49</v>
      </c>
      <c r="C30" s="104">
        <f t="shared" si="2"/>
        <v>351.04848768000005</v>
      </c>
      <c r="D30" s="104">
        <f t="shared" si="3"/>
        <v>434.3187254400001</v>
      </c>
      <c r="E30" s="37"/>
      <c r="M30" s="8">
        <v>61</v>
      </c>
      <c r="N30" s="9" t="s">
        <v>49</v>
      </c>
      <c r="O30" s="10">
        <v>195.02693760000002</v>
      </c>
      <c r="P30" s="10">
        <v>241.28818080000005</v>
      </c>
      <c r="T30" s="141" t="s">
        <v>709</v>
      </c>
      <c r="U30" s="142">
        <v>151.6505</v>
      </c>
      <c r="V30" s="142"/>
      <c r="W30" s="142"/>
      <c r="X30" s="142"/>
      <c r="Y30" s="143"/>
    </row>
    <row r="31" spans="1:25" ht="12.75">
      <c r="A31" s="102">
        <v>62</v>
      </c>
      <c r="B31" s="106" t="s">
        <v>50</v>
      </c>
      <c r="C31" s="104">
        <f t="shared" si="2"/>
        <v>446.25605471999995</v>
      </c>
      <c r="D31" s="104">
        <f t="shared" si="3"/>
        <v>551.6449493850001</v>
      </c>
      <c r="E31" s="37"/>
      <c r="M31" s="8">
        <v>62</v>
      </c>
      <c r="N31" s="9" t="s">
        <v>50</v>
      </c>
      <c r="O31" s="10">
        <v>247.92003039999997</v>
      </c>
      <c r="P31" s="10">
        <v>306.46941632500005</v>
      </c>
      <c r="T31" s="141" t="s">
        <v>710</v>
      </c>
      <c r="U31" s="142">
        <v>152.92699999999996</v>
      </c>
      <c r="V31" s="142"/>
      <c r="W31" s="142"/>
      <c r="X31" s="144"/>
      <c r="Y31" s="143"/>
    </row>
    <row r="32" spans="1:25" ht="12.75">
      <c r="A32" s="102">
        <v>63</v>
      </c>
      <c r="B32" s="106" t="s">
        <v>51</v>
      </c>
      <c r="C32" s="104">
        <f t="shared" si="2"/>
        <v>527.3047858463999</v>
      </c>
      <c r="D32" s="104">
        <f t="shared" si="3"/>
        <v>654.12275575995</v>
      </c>
      <c r="E32" s="37"/>
      <c r="M32" s="8">
        <v>63</v>
      </c>
      <c r="N32" s="9" t="s">
        <v>51</v>
      </c>
      <c r="O32" s="10">
        <v>292.94710324799996</v>
      </c>
      <c r="P32" s="10">
        <v>363.40153097775</v>
      </c>
      <c r="T32" s="141" t="s">
        <v>711</v>
      </c>
      <c r="U32" s="142">
        <v>111.32</v>
      </c>
      <c r="V32" s="142"/>
      <c r="W32" s="142"/>
      <c r="X32" s="144"/>
      <c r="Y32" s="143"/>
    </row>
    <row r="33" spans="1:25" ht="12.75">
      <c r="A33" s="102">
        <v>64</v>
      </c>
      <c r="B33" s="106" t="s">
        <v>52</v>
      </c>
      <c r="C33" s="104">
        <f t="shared" si="2"/>
        <v>586.84807296</v>
      </c>
      <c r="D33" s="104">
        <f t="shared" si="3"/>
        <v>727.3665991800001</v>
      </c>
      <c r="E33" s="37"/>
      <c r="M33" s="8">
        <v>64</v>
      </c>
      <c r="N33" s="9" t="s">
        <v>52</v>
      </c>
      <c r="O33" s="10">
        <v>326.0267072</v>
      </c>
      <c r="P33" s="10">
        <v>404.0925551</v>
      </c>
      <c r="T33" s="141" t="s">
        <v>712</v>
      </c>
      <c r="U33" s="142">
        <v>101.2115</v>
      </c>
      <c r="V33" s="142"/>
      <c r="W33" s="142"/>
      <c r="X33" s="145"/>
      <c r="Y33" s="143"/>
    </row>
    <row r="34" spans="1:25" ht="12.75">
      <c r="A34" s="102">
        <v>65</v>
      </c>
      <c r="B34" s="106" t="s">
        <v>53</v>
      </c>
      <c r="C34" s="104">
        <f t="shared" si="2"/>
        <v>894.8929167360001</v>
      </c>
      <c r="D34" s="104">
        <f t="shared" si="3"/>
        <v>1119.722558688</v>
      </c>
      <c r="E34" s="37"/>
      <c r="M34" s="8">
        <v>65</v>
      </c>
      <c r="N34" s="9" t="s">
        <v>53</v>
      </c>
      <c r="O34" s="10">
        <v>497.16273152</v>
      </c>
      <c r="P34" s="10">
        <v>622.06808816</v>
      </c>
      <c r="T34" s="141" t="s">
        <v>713</v>
      </c>
      <c r="U34" s="142">
        <v>101.2115</v>
      </c>
      <c r="V34" s="142"/>
      <c r="W34" s="142"/>
      <c r="X34" s="145"/>
      <c r="Y34" s="143"/>
    </row>
    <row r="35" spans="1:25" ht="12.75">
      <c r="A35" s="37"/>
      <c r="B35" s="37"/>
      <c r="C35" s="37"/>
      <c r="D35" s="37"/>
      <c r="E35" s="37"/>
      <c r="T35" s="141" t="s">
        <v>714</v>
      </c>
      <c r="U35" s="142">
        <v>99.73949999999999</v>
      </c>
      <c r="V35" s="142"/>
      <c r="W35" s="142"/>
      <c r="X35" s="145"/>
      <c r="Y35" s="143"/>
    </row>
    <row r="36" spans="1:25" ht="12.75">
      <c r="A36" s="108" t="s">
        <v>538</v>
      </c>
      <c r="B36" s="108"/>
      <c r="C36" s="108"/>
      <c r="D36" s="108"/>
      <c r="E36" s="37"/>
      <c r="M36" s="51" t="s">
        <v>30</v>
      </c>
      <c r="N36" s="51"/>
      <c r="O36" s="51"/>
      <c r="P36" s="51"/>
      <c r="T36" s="141" t="s">
        <v>715</v>
      </c>
      <c r="U36" s="142">
        <v>99.73949999999999</v>
      </c>
      <c r="V36" s="142"/>
      <c r="W36" s="142"/>
      <c r="X36" s="145"/>
      <c r="Y36" s="143"/>
    </row>
    <row r="37" spans="1:25" ht="12.75">
      <c r="A37" s="100" t="s">
        <v>1</v>
      </c>
      <c r="B37" s="102" t="s">
        <v>2</v>
      </c>
      <c r="C37" s="102" t="s">
        <v>3</v>
      </c>
      <c r="D37" s="40" t="s">
        <v>533</v>
      </c>
      <c r="E37" s="37"/>
      <c r="M37" s="7" t="s">
        <v>1</v>
      </c>
      <c r="N37" s="8" t="s">
        <v>2</v>
      </c>
      <c r="O37" s="8" t="s">
        <v>3</v>
      </c>
      <c r="P37" s="8" t="s">
        <v>4</v>
      </c>
      <c r="T37" s="141" t="s">
        <v>716</v>
      </c>
      <c r="U37" s="142">
        <v>99.73949999999999</v>
      </c>
      <c r="V37" s="142"/>
      <c r="W37" s="142"/>
      <c r="X37" s="142"/>
      <c r="Y37" s="143"/>
    </row>
    <row r="38" spans="1:25" ht="12.75">
      <c r="A38" s="102">
        <v>36</v>
      </c>
      <c r="B38" s="106" t="s">
        <v>32</v>
      </c>
      <c r="C38" s="104">
        <f>O38*1.8</f>
        <v>7.3578717234</v>
      </c>
      <c r="D38" s="104">
        <f>P38*1.8</f>
        <v>7.8789762323999994</v>
      </c>
      <c r="E38" s="37"/>
      <c r="M38" s="8">
        <v>36</v>
      </c>
      <c r="N38" s="9" t="s">
        <v>32</v>
      </c>
      <c r="O38" s="10">
        <v>4.087706513</v>
      </c>
      <c r="P38" s="10">
        <v>4.377209017999999</v>
      </c>
      <c r="T38" s="141" t="s">
        <v>717</v>
      </c>
      <c r="U38" s="142">
        <v>99.291</v>
      </c>
      <c r="V38" s="142"/>
      <c r="W38" s="142"/>
      <c r="X38" s="142"/>
      <c r="Y38" s="143"/>
    </row>
    <row r="39" spans="1:25" ht="12.75">
      <c r="A39" s="102">
        <v>37</v>
      </c>
      <c r="B39" s="106" t="s">
        <v>33</v>
      </c>
      <c r="C39" s="104">
        <f aca="true" t="shared" si="4" ref="C39:C51">O39*1.8</f>
        <v>9.6859870678125</v>
      </c>
      <c r="D39" s="104">
        <f aca="true" t="shared" si="5" ref="D39:D51">P39*1.8</f>
        <v>10.500212863124998</v>
      </c>
      <c r="E39" s="37"/>
      <c r="M39" s="8">
        <v>37</v>
      </c>
      <c r="N39" s="9" t="s">
        <v>33</v>
      </c>
      <c r="O39" s="10">
        <v>5.381103926562499</v>
      </c>
      <c r="P39" s="10">
        <v>5.833451590624999</v>
      </c>
      <c r="T39" s="141" t="s">
        <v>718</v>
      </c>
      <c r="U39" s="142">
        <v>99.291</v>
      </c>
      <c r="V39" s="142"/>
      <c r="W39" s="142"/>
      <c r="X39" s="142"/>
      <c r="Y39" s="143"/>
    </row>
    <row r="40" spans="1:25" ht="12.75">
      <c r="A40" s="102">
        <v>38</v>
      </c>
      <c r="B40" s="106" t="s">
        <v>34</v>
      </c>
      <c r="C40" s="104">
        <f t="shared" si="4"/>
        <v>10.349119539000002</v>
      </c>
      <c r="D40" s="104">
        <f t="shared" si="5"/>
        <v>11.217627054</v>
      </c>
      <c r="E40" s="37"/>
      <c r="M40" s="8">
        <v>38</v>
      </c>
      <c r="N40" s="9" t="s">
        <v>34</v>
      </c>
      <c r="O40" s="10">
        <v>5.7495108550000005</v>
      </c>
      <c r="P40" s="10">
        <v>6.2320150299999995</v>
      </c>
      <c r="T40" s="141" t="s">
        <v>719</v>
      </c>
      <c r="U40" s="142">
        <v>98.325</v>
      </c>
      <c r="V40" s="142"/>
      <c r="W40" s="142"/>
      <c r="X40" s="142"/>
      <c r="Y40" s="143"/>
    </row>
    <row r="41" spans="1:25" ht="12.75">
      <c r="A41" s="102">
        <v>39</v>
      </c>
      <c r="B41" s="106" t="s">
        <v>36</v>
      </c>
      <c r="C41" s="104">
        <f t="shared" si="4"/>
        <v>12.4700688576</v>
      </c>
      <c r="D41" s="104">
        <f t="shared" si="5"/>
        <v>13.537290892031997</v>
      </c>
      <c r="E41" s="37"/>
      <c r="M41" s="8">
        <v>39</v>
      </c>
      <c r="N41" s="9" t="s">
        <v>36</v>
      </c>
      <c r="O41" s="10">
        <v>6.927816031999999</v>
      </c>
      <c r="P41" s="10">
        <v>7.520717162239999</v>
      </c>
      <c r="T41" s="141" t="s">
        <v>720</v>
      </c>
      <c r="U41" s="142">
        <v>98.325</v>
      </c>
      <c r="V41" s="142"/>
      <c r="W41" s="142"/>
      <c r="X41" s="142"/>
      <c r="Y41" s="143"/>
    </row>
    <row r="42" spans="1:25" ht="13.5" thickBot="1">
      <c r="A42" s="102">
        <v>40</v>
      </c>
      <c r="B42" s="106" t="s">
        <v>35</v>
      </c>
      <c r="C42" s="104">
        <f t="shared" si="4"/>
        <v>13.1119254864</v>
      </c>
      <c r="D42" s="104">
        <f t="shared" si="5"/>
        <v>14.301021642048001</v>
      </c>
      <c r="E42" s="37"/>
      <c r="M42" s="8">
        <v>40</v>
      </c>
      <c r="N42" s="9" t="s">
        <v>35</v>
      </c>
      <c r="O42" s="10">
        <v>7.284403048</v>
      </c>
      <c r="P42" s="10">
        <v>7.94501202336</v>
      </c>
      <c r="T42" s="146" t="s">
        <v>721</v>
      </c>
      <c r="U42" s="142">
        <v>109.4455</v>
      </c>
      <c r="V42" s="147"/>
      <c r="W42" s="147"/>
      <c r="X42" s="147"/>
      <c r="Y42" s="148"/>
    </row>
    <row r="43" spans="1:16" ht="12.75">
      <c r="A43" s="102">
        <v>41</v>
      </c>
      <c r="B43" s="106" t="s">
        <v>39</v>
      </c>
      <c r="C43" s="104">
        <f t="shared" si="4"/>
        <v>15.7623992784</v>
      </c>
      <c r="D43" s="104">
        <f t="shared" si="5"/>
        <v>17.215007047488</v>
      </c>
      <c r="E43" s="37"/>
      <c r="M43" s="8">
        <v>41</v>
      </c>
      <c r="N43" s="9" t="s">
        <v>39</v>
      </c>
      <c r="O43" s="10">
        <v>8.756888488</v>
      </c>
      <c r="P43" s="10">
        <v>9.56389280416</v>
      </c>
    </row>
    <row r="44" spans="1:16" ht="12.75">
      <c r="A44" s="102">
        <v>42</v>
      </c>
      <c r="B44" s="106" t="s">
        <v>37</v>
      </c>
      <c r="C44" s="104">
        <f t="shared" si="4"/>
        <v>19.17342572625</v>
      </c>
      <c r="D44" s="104">
        <f t="shared" si="5"/>
        <v>21.04940195865</v>
      </c>
      <c r="E44" s="37"/>
      <c r="M44" s="8">
        <v>42</v>
      </c>
      <c r="N44" s="9" t="s">
        <v>37</v>
      </c>
      <c r="O44" s="10">
        <v>10.651903181249999</v>
      </c>
      <c r="P44" s="10">
        <v>11.69411219925</v>
      </c>
    </row>
    <row r="45" spans="1:16" ht="12.75">
      <c r="A45" s="102">
        <v>43</v>
      </c>
      <c r="B45" s="106" t="s">
        <v>42</v>
      </c>
      <c r="C45" s="104">
        <f t="shared" si="4"/>
        <v>23.158562625</v>
      </c>
      <c r="D45" s="104">
        <f t="shared" si="5"/>
        <v>25.474582664999996</v>
      </c>
      <c r="E45" s="37"/>
      <c r="M45" s="8">
        <v>43</v>
      </c>
      <c r="N45" s="9" t="s">
        <v>42</v>
      </c>
      <c r="O45" s="10">
        <v>12.865868124999999</v>
      </c>
      <c r="P45" s="10">
        <v>14.152545924999998</v>
      </c>
    </row>
    <row r="46" spans="1:16" ht="12.75">
      <c r="A46" s="102">
        <v>44</v>
      </c>
      <c r="B46" s="106" t="s">
        <v>38</v>
      </c>
      <c r="C46" s="104">
        <f t="shared" si="4"/>
        <v>26.3047985568</v>
      </c>
      <c r="D46" s="104">
        <f t="shared" si="5"/>
        <v>29.210014094975996</v>
      </c>
      <c r="E46" s="37"/>
      <c r="M46" s="8">
        <v>44</v>
      </c>
      <c r="N46" s="9" t="s">
        <v>38</v>
      </c>
      <c r="O46" s="10">
        <v>14.613776976</v>
      </c>
      <c r="P46" s="10">
        <v>16.227785608319998</v>
      </c>
    </row>
    <row r="47" spans="1:16" ht="12.75">
      <c r="A47" s="102">
        <v>45</v>
      </c>
      <c r="B47" s="106" t="s">
        <v>45</v>
      </c>
      <c r="C47" s="104">
        <f t="shared" si="4"/>
        <v>29.328100199999998</v>
      </c>
      <c r="D47" s="104">
        <f t="shared" si="5"/>
        <v>33.033732264</v>
      </c>
      <c r="E47" s="37"/>
      <c r="M47" s="8">
        <v>45</v>
      </c>
      <c r="N47" s="9" t="s">
        <v>45</v>
      </c>
      <c r="O47" s="10">
        <v>16.293388999999998</v>
      </c>
      <c r="P47" s="10">
        <v>18.35207348</v>
      </c>
    </row>
    <row r="48" spans="1:16" ht="12.75">
      <c r="A48" s="102">
        <v>46</v>
      </c>
      <c r="B48" s="106" t="s">
        <v>40</v>
      </c>
      <c r="C48" s="104">
        <f t="shared" si="4"/>
        <v>34.03180305000001</v>
      </c>
      <c r="D48" s="104">
        <f t="shared" si="5"/>
        <v>39.075580026000004</v>
      </c>
      <c r="E48" s="37"/>
      <c r="M48" s="8">
        <v>46</v>
      </c>
      <c r="N48" s="9" t="s">
        <v>40</v>
      </c>
      <c r="O48" s="10">
        <v>18.906557250000002</v>
      </c>
      <c r="P48" s="10">
        <v>21.70865557</v>
      </c>
    </row>
    <row r="49" spans="1:16" ht="12.75">
      <c r="A49" s="102">
        <v>47</v>
      </c>
      <c r="B49" s="106" t="s">
        <v>48</v>
      </c>
      <c r="C49" s="104">
        <f t="shared" si="4"/>
        <v>40.78329721874999</v>
      </c>
      <c r="D49" s="104">
        <f t="shared" si="5"/>
        <v>47.15235232874999</v>
      </c>
      <c r="E49" s="37"/>
      <c r="M49" s="8">
        <v>47</v>
      </c>
      <c r="N49" s="9" t="s">
        <v>48</v>
      </c>
      <c r="O49" s="10">
        <v>22.657387343749996</v>
      </c>
      <c r="P49" s="10">
        <v>26.195751293749996</v>
      </c>
    </row>
    <row r="50" spans="1:16" ht="12.75">
      <c r="A50" s="102">
        <v>48</v>
      </c>
      <c r="B50" s="106" t="s">
        <v>41</v>
      </c>
      <c r="C50" s="104">
        <f t="shared" si="4"/>
        <v>48.194213760000004</v>
      </c>
      <c r="D50" s="104">
        <f t="shared" si="5"/>
        <v>56.099562163200005</v>
      </c>
      <c r="E50" s="37"/>
      <c r="M50" s="8">
        <v>48</v>
      </c>
      <c r="N50" s="9" t="s">
        <v>41</v>
      </c>
      <c r="O50" s="10">
        <v>26.774563200000003</v>
      </c>
      <c r="P50" s="10">
        <v>31.166423424</v>
      </c>
    </row>
    <row r="51" spans="1:16" ht="12.75">
      <c r="A51" s="102">
        <v>49</v>
      </c>
      <c r="B51" s="106" t="s">
        <v>43</v>
      </c>
      <c r="C51" s="104">
        <f t="shared" si="4"/>
        <v>66.44986822125</v>
      </c>
      <c r="D51" s="104">
        <f t="shared" si="5"/>
        <v>78.52662605204999</v>
      </c>
      <c r="E51" s="37"/>
      <c r="M51" s="8">
        <v>49</v>
      </c>
      <c r="N51" s="9" t="s">
        <v>43</v>
      </c>
      <c r="O51" s="10">
        <v>36.91659345625</v>
      </c>
      <c r="P51" s="10">
        <v>43.62590336224999</v>
      </c>
    </row>
    <row r="52" spans="1:16" ht="12.75">
      <c r="A52" s="107"/>
      <c r="B52" s="107"/>
      <c r="C52" s="107"/>
      <c r="D52" s="107"/>
      <c r="E52" s="37"/>
      <c r="M52" s="11"/>
      <c r="N52" s="11"/>
      <c r="O52" s="11"/>
      <c r="P52" s="11"/>
    </row>
    <row r="53" spans="1:16" ht="12.75">
      <c r="A53" s="107"/>
      <c r="B53" s="107"/>
      <c r="C53" s="107"/>
      <c r="D53" s="107"/>
      <c r="E53" s="37"/>
      <c r="M53" s="11"/>
      <c r="N53" s="11"/>
      <c r="O53" s="11"/>
      <c r="P53" s="11"/>
    </row>
    <row r="54" spans="1:16" ht="12.75">
      <c r="A54" s="107"/>
      <c r="B54" s="107"/>
      <c r="C54" s="107"/>
      <c r="D54" s="107"/>
      <c r="E54" s="37"/>
      <c r="M54" s="11"/>
      <c r="N54" s="11"/>
      <c r="O54" s="11"/>
      <c r="P54" s="11"/>
    </row>
    <row r="55" spans="1:16" ht="12.75">
      <c r="A55" s="108" t="s">
        <v>537</v>
      </c>
      <c r="B55" s="108"/>
      <c r="C55" s="108"/>
      <c r="D55" s="108"/>
      <c r="E55" s="37"/>
      <c r="M55" s="51" t="s">
        <v>54</v>
      </c>
      <c r="N55" s="51"/>
      <c r="O55" s="51"/>
      <c r="P55" s="51"/>
    </row>
    <row r="56" spans="1:16" ht="12.75">
      <c r="A56" s="100" t="s">
        <v>1</v>
      </c>
      <c r="B56" s="102" t="s">
        <v>2</v>
      </c>
      <c r="C56" s="102" t="s">
        <v>3</v>
      </c>
      <c r="D56" s="40" t="s">
        <v>533</v>
      </c>
      <c r="E56" s="37"/>
      <c r="M56" s="7" t="s">
        <v>1</v>
      </c>
      <c r="N56" s="8" t="s">
        <v>2</v>
      </c>
      <c r="O56" s="8" t="s">
        <v>3</v>
      </c>
      <c r="P56" s="8" t="s">
        <v>4</v>
      </c>
    </row>
    <row r="57" spans="1:16" ht="12.75">
      <c r="A57" s="102">
        <v>66</v>
      </c>
      <c r="B57" s="106" t="s">
        <v>32</v>
      </c>
      <c r="C57" s="104">
        <v>5.102706513</v>
      </c>
      <c r="D57" s="104">
        <v>5.392209018</v>
      </c>
      <c r="E57" s="37"/>
      <c r="M57" s="8">
        <v>66</v>
      </c>
      <c r="N57" s="9" t="s">
        <v>32</v>
      </c>
      <c r="O57" s="10">
        <v>5.102706513</v>
      </c>
      <c r="P57" s="10">
        <v>5.392209018</v>
      </c>
    </row>
    <row r="58" spans="1:16" ht="12.75">
      <c r="A58" s="102">
        <v>67</v>
      </c>
      <c r="B58" s="106" t="s">
        <v>34</v>
      </c>
      <c r="C58" s="104">
        <v>6.2511039265625</v>
      </c>
      <c r="D58" s="104">
        <v>6.703451590625</v>
      </c>
      <c r="E58" s="37"/>
      <c r="M58" s="8">
        <v>67</v>
      </c>
      <c r="N58" s="9" t="s">
        <v>34</v>
      </c>
      <c r="O58" s="10">
        <v>6.2511039265625</v>
      </c>
      <c r="P58" s="10">
        <v>6.703451590625</v>
      </c>
    </row>
    <row r="59" spans="1:16" ht="12.75">
      <c r="A59" s="102">
        <v>68</v>
      </c>
      <c r="B59" s="106" t="s">
        <v>35</v>
      </c>
      <c r="C59" s="104">
        <v>7.884418035999999</v>
      </c>
      <c r="D59" s="104">
        <v>8.551431807519998</v>
      </c>
      <c r="E59" s="37"/>
      <c r="M59" s="8">
        <v>68</v>
      </c>
      <c r="N59" s="9" t="s">
        <v>35</v>
      </c>
      <c r="O59" s="10">
        <v>7.884418035999999</v>
      </c>
      <c r="P59" s="10">
        <v>8.551431807519998</v>
      </c>
    </row>
    <row r="60" spans="1:16" ht="12.75">
      <c r="A60" s="102">
        <v>69</v>
      </c>
      <c r="B60" s="106" t="s">
        <v>37</v>
      </c>
      <c r="C60" s="104">
        <v>11.666903181249998</v>
      </c>
      <c r="D60" s="104">
        <v>12.709112199249999</v>
      </c>
      <c r="E60" s="37"/>
      <c r="M60" s="8">
        <v>69</v>
      </c>
      <c r="N60" s="9" t="s">
        <v>37</v>
      </c>
      <c r="O60" s="10">
        <v>11.666903181249998</v>
      </c>
      <c r="P60" s="10">
        <v>12.709112199249999</v>
      </c>
    </row>
    <row r="61" spans="1:16" ht="12.75">
      <c r="A61" s="102">
        <v>70</v>
      </c>
      <c r="B61" s="106" t="s">
        <v>42</v>
      </c>
      <c r="C61" s="104">
        <v>14.61763125</v>
      </c>
      <c r="D61" s="104">
        <v>16.04727325</v>
      </c>
      <c r="E61" s="37"/>
      <c r="M61" s="8">
        <v>70</v>
      </c>
      <c r="N61" s="9" t="s">
        <v>42</v>
      </c>
      <c r="O61" s="10">
        <v>14.61763125</v>
      </c>
      <c r="P61" s="10">
        <v>16.04727325</v>
      </c>
    </row>
    <row r="62" spans="1:16" ht="12.75">
      <c r="A62" s="102">
        <v>71</v>
      </c>
      <c r="B62" s="106" t="s">
        <v>38</v>
      </c>
      <c r="C62" s="104">
        <v>16.624196639999997</v>
      </c>
      <c r="D62" s="104">
        <v>18.417539564800002</v>
      </c>
      <c r="E62" s="37"/>
      <c r="M62" s="8">
        <v>71</v>
      </c>
      <c r="N62" s="9" t="s">
        <v>38</v>
      </c>
      <c r="O62" s="10">
        <v>16.624196639999997</v>
      </c>
      <c r="P62" s="10">
        <v>18.417539564800002</v>
      </c>
    </row>
    <row r="63" spans="1:16" ht="12.75">
      <c r="A63" s="102">
        <v>72</v>
      </c>
      <c r="B63" s="106" t="s">
        <v>40</v>
      </c>
      <c r="C63" s="104">
        <v>21.377212975</v>
      </c>
      <c r="D63" s="104">
        <v>24.459521127000002</v>
      </c>
      <c r="E63" s="37"/>
      <c r="M63" s="8">
        <v>72</v>
      </c>
      <c r="N63" s="9" t="s">
        <v>40</v>
      </c>
      <c r="O63" s="10">
        <v>21.377212975</v>
      </c>
      <c r="P63" s="10">
        <v>24.459521127000002</v>
      </c>
    </row>
    <row r="64" spans="1:16" ht="12.75">
      <c r="A64" s="102">
        <v>73</v>
      </c>
      <c r="B64" s="106" t="s">
        <v>41</v>
      </c>
      <c r="C64" s="104">
        <v>26.6458496</v>
      </c>
      <c r="D64" s="104">
        <v>30.671721472</v>
      </c>
      <c r="E64" s="37"/>
      <c r="M64" s="8">
        <v>73</v>
      </c>
      <c r="N64" s="9" t="s">
        <v>41</v>
      </c>
      <c r="O64" s="10">
        <v>26.6458496</v>
      </c>
      <c r="P64" s="10">
        <v>30.671721472</v>
      </c>
    </row>
    <row r="65" spans="1:16" ht="12.75">
      <c r="A65" s="102">
        <v>74</v>
      </c>
      <c r="B65" s="106" t="s">
        <v>43</v>
      </c>
      <c r="C65" s="104">
        <v>38.242687875</v>
      </c>
      <c r="D65" s="104">
        <v>45.190747994999995</v>
      </c>
      <c r="E65" s="37"/>
      <c r="M65" s="8">
        <v>74</v>
      </c>
      <c r="N65" s="9" t="s">
        <v>43</v>
      </c>
      <c r="O65" s="10">
        <v>38.242687875</v>
      </c>
      <c r="P65" s="10">
        <v>45.190747994999995</v>
      </c>
    </row>
    <row r="66" spans="1:16" ht="12.75">
      <c r="A66" s="102">
        <v>75</v>
      </c>
      <c r="B66" s="106" t="s">
        <v>44</v>
      </c>
      <c r="C66" s="104">
        <v>49.5707875</v>
      </c>
      <c r="D66" s="104">
        <v>58.1486395</v>
      </c>
      <c r="E66" s="37"/>
      <c r="M66" s="8">
        <v>75</v>
      </c>
      <c r="N66" s="9" t="s">
        <v>44</v>
      </c>
      <c r="O66" s="10">
        <v>49.5707875</v>
      </c>
      <c r="P66" s="10">
        <v>58.1486395</v>
      </c>
    </row>
    <row r="67" spans="1:16" ht="12.75">
      <c r="A67" s="102">
        <v>76</v>
      </c>
      <c r="B67" s="106" t="s">
        <v>46</v>
      </c>
      <c r="C67" s="104">
        <v>67.60033399999999</v>
      </c>
      <c r="D67" s="104">
        <v>79.95244088</v>
      </c>
      <c r="E67" s="37"/>
      <c r="M67" s="8">
        <v>76</v>
      </c>
      <c r="N67" s="9" t="s">
        <v>46</v>
      </c>
      <c r="O67" s="10">
        <v>67.60033399999999</v>
      </c>
      <c r="P67" s="10">
        <v>79.95244088</v>
      </c>
    </row>
    <row r="68" spans="1:16" ht="12.75">
      <c r="A68" s="102">
        <v>77</v>
      </c>
      <c r="B68" s="106" t="s">
        <v>47</v>
      </c>
      <c r="C68" s="104">
        <v>79.73970964</v>
      </c>
      <c r="D68" s="104">
        <v>95.368824041875</v>
      </c>
      <c r="E68" s="37"/>
      <c r="M68" s="8">
        <v>77</v>
      </c>
      <c r="N68" s="9" t="s">
        <v>47</v>
      </c>
      <c r="O68" s="10">
        <v>79.73970964</v>
      </c>
      <c r="P68" s="10">
        <v>95.368824041875</v>
      </c>
    </row>
    <row r="69" spans="1:5" ht="12.75">
      <c r="A69" s="37"/>
      <c r="B69" s="37"/>
      <c r="C69" s="37"/>
      <c r="D69" s="37"/>
      <c r="E69" s="37"/>
    </row>
    <row r="70" spans="1:5" ht="12.75">
      <c r="A70" s="37"/>
      <c r="B70" s="37"/>
      <c r="C70" s="37"/>
      <c r="D70" s="37"/>
      <c r="E70" s="37"/>
    </row>
    <row r="71" spans="1:5" ht="12.75">
      <c r="A71" s="37"/>
      <c r="B71" s="37"/>
      <c r="C71" s="37"/>
      <c r="D71" s="37"/>
      <c r="E71" s="37"/>
    </row>
    <row r="72" spans="1:5" ht="12.75">
      <c r="A72" s="37"/>
      <c r="B72" s="37"/>
      <c r="C72" s="37"/>
      <c r="D72" s="37"/>
      <c r="E72" s="37"/>
    </row>
    <row r="73" spans="1:5" ht="12.75">
      <c r="A73" s="37"/>
      <c r="B73" s="37"/>
      <c r="C73" s="37"/>
      <c r="D73" s="37"/>
      <c r="E73" s="37"/>
    </row>
    <row r="74" spans="1:5" ht="12.75">
      <c r="A74" s="37"/>
      <c r="B74" s="37"/>
      <c r="C74" s="37"/>
      <c r="D74" s="37"/>
      <c r="E74" s="37"/>
    </row>
    <row r="75" spans="1:5" ht="12.75">
      <c r="A75" s="37"/>
      <c r="B75" s="37"/>
      <c r="C75" s="37"/>
      <c r="D75" s="37"/>
      <c r="E75" s="37"/>
    </row>
    <row r="76" spans="1:5" ht="12.75">
      <c r="A76" s="37"/>
      <c r="B76" s="37"/>
      <c r="C76" s="37"/>
      <c r="D76" s="37"/>
      <c r="E76" s="37"/>
    </row>
    <row r="77" spans="1:5" ht="12.75">
      <c r="A77" s="37"/>
      <c r="B77" s="37"/>
      <c r="C77" s="37"/>
      <c r="D77" s="37"/>
      <c r="E77" s="37"/>
    </row>
    <row r="78" spans="1:5" ht="12.75">
      <c r="A78" s="37"/>
      <c r="B78" s="37"/>
      <c r="C78" s="37"/>
      <c r="D78" s="37"/>
      <c r="E78" s="37"/>
    </row>
    <row r="79" spans="1:5" ht="12.75">
      <c r="A79" s="37"/>
      <c r="B79" s="37"/>
      <c r="C79" s="37"/>
      <c r="D79" s="37"/>
      <c r="E79" s="37"/>
    </row>
    <row r="80" spans="1:5" ht="12.75">
      <c r="A80" s="37"/>
      <c r="B80" s="37"/>
      <c r="C80" s="37"/>
      <c r="D80" s="37"/>
      <c r="E80" s="37"/>
    </row>
    <row r="81" spans="1:5" ht="12.75">
      <c r="A81" s="37"/>
      <c r="B81" s="37"/>
      <c r="C81" s="37"/>
      <c r="D81" s="37"/>
      <c r="E81" s="37"/>
    </row>
    <row r="82" spans="1:5" ht="12.75">
      <c r="A82" s="37"/>
      <c r="B82" s="37"/>
      <c r="C82" s="37"/>
      <c r="D82" s="37"/>
      <c r="E82" s="37"/>
    </row>
    <row r="83" spans="1:5" ht="12.75">
      <c r="A83" s="37"/>
      <c r="B83" s="37"/>
      <c r="C83" s="37"/>
      <c r="D83" s="37"/>
      <c r="E83" s="37"/>
    </row>
    <row r="84" spans="1:5" ht="12.75">
      <c r="A84" s="37"/>
      <c r="B84" s="37"/>
      <c r="C84" s="37"/>
      <c r="D84" s="37"/>
      <c r="E84" s="37"/>
    </row>
    <row r="85" spans="1:5" ht="12.75">
      <c r="A85" s="37"/>
      <c r="B85" s="37"/>
      <c r="C85" s="37"/>
      <c r="D85" s="37"/>
      <c r="E85" s="37"/>
    </row>
    <row r="86" spans="1:5" ht="12.75">
      <c r="A86" s="37"/>
      <c r="B86" s="37"/>
      <c r="C86" s="37"/>
      <c r="D86" s="37"/>
      <c r="E86" s="37"/>
    </row>
    <row r="87" spans="1:5" ht="12.75">
      <c r="A87" s="37"/>
      <c r="B87" s="37"/>
      <c r="C87" s="37"/>
      <c r="D87" s="37"/>
      <c r="E87" s="37"/>
    </row>
    <row r="88" spans="1:5" ht="12.75">
      <c r="A88" s="37"/>
      <c r="B88" s="37"/>
      <c r="C88" s="37"/>
      <c r="D88" s="37"/>
      <c r="E88" s="37"/>
    </row>
    <row r="89" spans="1:5" ht="12.75">
      <c r="A89" s="37"/>
      <c r="B89" s="37"/>
      <c r="C89" s="37"/>
      <c r="D89" s="37"/>
      <c r="E89" s="37"/>
    </row>
    <row r="90" spans="1:5" ht="12.75">
      <c r="A90" s="37"/>
      <c r="B90" s="37"/>
      <c r="C90" s="37"/>
      <c r="D90" s="37"/>
      <c r="E90" s="37"/>
    </row>
    <row r="91" spans="1:5" ht="12.75">
      <c r="A91" s="37"/>
      <c r="B91" s="37"/>
      <c r="C91" s="37"/>
      <c r="D91" s="37"/>
      <c r="E91" s="37"/>
    </row>
    <row r="92" spans="1:5" ht="12.75">
      <c r="A92" s="37"/>
      <c r="B92" s="37"/>
      <c r="C92" s="37"/>
      <c r="D92" s="37"/>
      <c r="E92" s="37"/>
    </row>
    <row r="93" spans="1:5" ht="12.75">
      <c r="A93" s="37"/>
      <c r="B93" s="37"/>
      <c r="C93" s="37"/>
      <c r="D93" s="37"/>
      <c r="E93" s="37"/>
    </row>
    <row r="94" spans="1:5" ht="12.75">
      <c r="A94" s="37"/>
      <c r="B94" s="37"/>
      <c r="C94" s="37"/>
      <c r="D94" s="37"/>
      <c r="E94" s="37"/>
    </row>
    <row r="95" spans="1:5" ht="12.75">
      <c r="A95" s="37"/>
      <c r="B95" s="37"/>
      <c r="C95" s="37"/>
      <c r="D95" s="37"/>
      <c r="E95" s="37"/>
    </row>
    <row r="96" spans="1:5" ht="12.75">
      <c r="A96" s="37"/>
      <c r="B96" s="37"/>
      <c r="C96" s="37"/>
      <c r="D96" s="37"/>
      <c r="E96" s="37"/>
    </row>
    <row r="97" spans="1:5" ht="12.75">
      <c r="A97" s="37"/>
      <c r="B97" s="37"/>
      <c r="C97" s="37"/>
      <c r="D97" s="37"/>
      <c r="E97" s="37"/>
    </row>
    <row r="98" spans="1:5" ht="12.75">
      <c r="A98" s="37"/>
      <c r="B98" s="37"/>
      <c r="C98" s="37"/>
      <c r="D98" s="37"/>
      <c r="E98" s="37"/>
    </row>
    <row r="99" spans="1:5" ht="12.75">
      <c r="A99" s="37"/>
      <c r="B99" s="37"/>
      <c r="C99" s="37"/>
      <c r="D99" s="37"/>
      <c r="E99" s="37"/>
    </row>
    <row r="100" spans="1:5" ht="12.75">
      <c r="A100" s="37"/>
      <c r="B100" s="37"/>
      <c r="C100" s="37"/>
      <c r="D100" s="37"/>
      <c r="E100" s="37"/>
    </row>
    <row r="101" spans="1:5" ht="12.75">
      <c r="A101" s="37"/>
      <c r="B101" s="37"/>
      <c r="C101" s="37"/>
      <c r="D101" s="37"/>
      <c r="E101" s="37"/>
    </row>
    <row r="102" spans="1:5" ht="12.75">
      <c r="A102" s="37"/>
      <c r="B102" s="37"/>
      <c r="C102" s="37"/>
      <c r="D102" s="37"/>
      <c r="E102" s="37"/>
    </row>
    <row r="103" spans="1:5" ht="12.75">
      <c r="A103" s="37"/>
      <c r="B103" s="37"/>
      <c r="C103" s="37"/>
      <c r="D103" s="37"/>
      <c r="E103" s="37"/>
    </row>
    <row r="104" spans="1:5" ht="12.75">
      <c r="A104" s="37"/>
      <c r="B104" s="37"/>
      <c r="C104" s="37"/>
      <c r="D104" s="37"/>
      <c r="E104" s="37"/>
    </row>
  </sheetData>
  <sheetProtection selectLockedCells="1" selectUnlockedCells="1"/>
  <mergeCells count="46">
    <mergeCell ref="X3:Y3"/>
    <mergeCell ref="A1:E1"/>
    <mergeCell ref="T1:Y1"/>
    <mergeCell ref="T24:Y24"/>
    <mergeCell ref="T25:U26"/>
    <mergeCell ref="V25:W26"/>
    <mergeCell ref="X25:Y26"/>
    <mergeCell ref="T2:V2"/>
    <mergeCell ref="W2:Y2"/>
    <mergeCell ref="T3:T4"/>
    <mergeCell ref="U3:V3"/>
    <mergeCell ref="W3:W4"/>
    <mergeCell ref="B10:C10"/>
    <mergeCell ref="B3:C3"/>
    <mergeCell ref="B4:C4"/>
    <mergeCell ref="G2:K2"/>
    <mergeCell ref="H10:I10"/>
    <mergeCell ref="H3:I3"/>
    <mergeCell ref="H4:I4"/>
    <mergeCell ref="H5:I5"/>
    <mergeCell ref="H6:I6"/>
    <mergeCell ref="A2:E2"/>
    <mergeCell ref="B7:C7"/>
    <mergeCell ref="B8:C8"/>
    <mergeCell ref="B9:C9"/>
    <mergeCell ref="B15:C15"/>
    <mergeCell ref="B11:C11"/>
    <mergeCell ref="B12:C12"/>
    <mergeCell ref="B13:C13"/>
    <mergeCell ref="B14:C14"/>
    <mergeCell ref="B5:C5"/>
    <mergeCell ref="B6:C6"/>
    <mergeCell ref="H15:I15"/>
    <mergeCell ref="H11:I11"/>
    <mergeCell ref="H12:I12"/>
    <mergeCell ref="H13:I13"/>
    <mergeCell ref="H14:I14"/>
    <mergeCell ref="H7:I7"/>
    <mergeCell ref="H8:I8"/>
    <mergeCell ref="H9:I9"/>
    <mergeCell ref="M55:P55"/>
    <mergeCell ref="M36:P36"/>
    <mergeCell ref="A17:D17"/>
    <mergeCell ref="A36:D36"/>
    <mergeCell ref="A55:D55"/>
    <mergeCell ref="M17:P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19" sqref="L19"/>
    </sheetView>
  </sheetViews>
  <sheetFormatPr defaultColWidth="9.00390625" defaultRowHeight="12.75"/>
  <cols>
    <col min="1" max="1" width="15.25390625" style="0" customWidth="1"/>
    <col min="2" max="2" width="13.875" style="0" customWidth="1"/>
    <col min="3" max="3" width="11.625" style="0" customWidth="1"/>
    <col min="4" max="4" width="4.25390625" style="0" customWidth="1"/>
    <col min="5" max="5" width="15.00390625" style="0" customWidth="1"/>
    <col min="6" max="6" width="12.25390625" style="0" customWidth="1"/>
    <col min="7" max="7" width="13.75390625" style="0" customWidth="1"/>
  </cols>
  <sheetData>
    <row r="1" spans="1:7" ht="18">
      <c r="A1" s="89" t="s">
        <v>819</v>
      </c>
      <c r="B1" s="89"/>
      <c r="C1" s="89"/>
      <c r="D1" s="89"/>
      <c r="E1" s="89"/>
      <c r="F1" s="89"/>
      <c r="G1" s="89"/>
    </row>
    <row r="2" spans="1:7" ht="13.5" thickBot="1">
      <c r="A2" s="207" t="s">
        <v>817</v>
      </c>
      <c r="B2" s="207"/>
      <c r="C2" s="207"/>
      <c r="D2" s="208"/>
      <c r="E2" s="209" t="s">
        <v>818</v>
      </c>
      <c r="F2" s="209"/>
      <c r="G2" s="209"/>
    </row>
    <row r="3" spans="1:7" ht="13.5" thickBot="1">
      <c r="A3" s="210"/>
      <c r="B3" s="208"/>
      <c r="C3" s="208"/>
      <c r="D3" s="208"/>
      <c r="E3" s="208"/>
      <c r="F3" s="208"/>
      <c r="G3" s="208"/>
    </row>
    <row r="4" spans="1:7" ht="13.5" thickBot="1">
      <c r="A4" s="211" t="s">
        <v>820</v>
      </c>
      <c r="B4" s="211"/>
      <c r="C4" s="211"/>
      <c r="D4" s="212"/>
      <c r="E4" s="211" t="s">
        <v>821</v>
      </c>
      <c r="F4" s="211"/>
      <c r="G4" s="211"/>
    </row>
    <row r="5" spans="1:7" ht="12.75">
      <c r="A5" s="213" t="s">
        <v>822</v>
      </c>
      <c r="B5" s="213"/>
      <c r="C5" s="213"/>
      <c r="D5" s="212"/>
      <c r="E5" s="211"/>
      <c r="F5" s="211"/>
      <c r="G5" s="211"/>
    </row>
    <row r="6" spans="1:7" ht="13.5" thickBot="1">
      <c r="A6" s="213" t="s">
        <v>861</v>
      </c>
      <c r="B6" s="213"/>
      <c r="C6" s="213"/>
      <c r="D6" s="212"/>
      <c r="E6" s="207" t="s">
        <v>862</v>
      </c>
      <c r="F6" s="207"/>
      <c r="G6" s="207"/>
    </row>
    <row r="7" spans="1:7" ht="13.5" thickBot="1">
      <c r="A7" s="214" t="s">
        <v>551</v>
      </c>
      <c r="B7" s="215" t="s">
        <v>553</v>
      </c>
      <c r="C7" s="215" t="s">
        <v>823</v>
      </c>
      <c r="D7" s="212"/>
      <c r="E7" s="214" t="s">
        <v>551</v>
      </c>
      <c r="F7" s="216" t="s">
        <v>553</v>
      </c>
      <c r="G7" s="217" t="s">
        <v>824</v>
      </c>
    </row>
    <row r="8" spans="1:7" ht="13.5" thickBot="1">
      <c r="A8" s="218" t="s">
        <v>555</v>
      </c>
      <c r="B8" s="219">
        <v>121.0375</v>
      </c>
      <c r="C8" s="219">
        <v>132.60649999999998</v>
      </c>
      <c r="D8" s="212"/>
      <c r="E8" s="218" t="s">
        <v>546</v>
      </c>
      <c r="F8" s="220">
        <v>148.396</v>
      </c>
      <c r="G8" s="220">
        <v>158.5505</v>
      </c>
    </row>
    <row r="9" spans="1:7" ht="13.5" thickBot="1">
      <c r="A9" s="221" t="s">
        <v>825</v>
      </c>
      <c r="B9" s="219">
        <v>121.0375</v>
      </c>
      <c r="C9" s="219">
        <v>132.60649999999998</v>
      </c>
      <c r="D9" s="212"/>
      <c r="E9" s="221" t="s">
        <v>547</v>
      </c>
      <c r="F9" s="220">
        <v>137.2065</v>
      </c>
      <c r="G9" s="220">
        <v>149.02849999999998</v>
      </c>
    </row>
    <row r="10" spans="1:7" ht="13.5" thickBot="1">
      <c r="A10" s="221" t="s">
        <v>826</v>
      </c>
      <c r="B10" s="219">
        <v>111.73399999999998</v>
      </c>
      <c r="C10" s="219">
        <v>123.30299999999998</v>
      </c>
      <c r="D10" s="212"/>
      <c r="E10" s="221" t="s">
        <v>653</v>
      </c>
      <c r="F10" s="220">
        <v>124.0275</v>
      </c>
      <c r="G10" s="220">
        <v>138.322</v>
      </c>
    </row>
    <row r="11" spans="1:7" ht="13.5" thickBot="1">
      <c r="A11" s="221" t="s">
        <v>827</v>
      </c>
      <c r="B11" s="219">
        <v>119.81849999999999</v>
      </c>
      <c r="C11" s="219">
        <v>131.3875</v>
      </c>
      <c r="D11" s="212"/>
      <c r="E11" s="221" t="s">
        <v>654</v>
      </c>
      <c r="F11" s="220">
        <v>123.027</v>
      </c>
      <c r="G11" s="220">
        <v>133.21599999999998</v>
      </c>
    </row>
    <row r="12" spans="1:7" ht="13.5" thickBot="1">
      <c r="A12" s="221" t="s">
        <v>828</v>
      </c>
      <c r="B12" s="219">
        <v>98.7275</v>
      </c>
      <c r="C12" s="219">
        <v>113.988</v>
      </c>
      <c r="D12" s="212"/>
      <c r="E12" s="221" t="s">
        <v>655</v>
      </c>
      <c r="F12" s="220">
        <v>120.58899999999998</v>
      </c>
      <c r="G12" s="220">
        <v>132.4225</v>
      </c>
    </row>
    <row r="13" spans="1:7" ht="13.5" thickBot="1">
      <c r="A13" s="221" t="s">
        <v>829</v>
      </c>
      <c r="B13" s="219">
        <v>110.055</v>
      </c>
      <c r="C13" s="219">
        <v>125.24649999999998</v>
      </c>
      <c r="D13" s="212"/>
      <c r="E13" s="221" t="s">
        <v>830</v>
      </c>
      <c r="F13" s="220">
        <v>123.027</v>
      </c>
      <c r="G13" s="220">
        <v>150.903</v>
      </c>
    </row>
    <row r="14" spans="1:7" ht="13.5" thickBot="1">
      <c r="A14" s="221" t="s">
        <v>831</v>
      </c>
      <c r="B14" s="219">
        <v>97.96849999999999</v>
      </c>
      <c r="C14" s="219">
        <v>113.091</v>
      </c>
      <c r="D14" s="212"/>
      <c r="E14" s="221" t="s">
        <v>832</v>
      </c>
      <c r="F14" s="220">
        <v>123.027</v>
      </c>
      <c r="G14" s="220">
        <v>150.903</v>
      </c>
    </row>
    <row r="15" spans="1:7" ht="13.5" thickBot="1">
      <c r="A15" s="221" t="s">
        <v>631</v>
      </c>
      <c r="B15" s="219">
        <v>109.57199999999999</v>
      </c>
      <c r="C15" s="219">
        <v>121.532</v>
      </c>
      <c r="D15" s="212"/>
      <c r="E15" s="221" t="s">
        <v>833</v>
      </c>
      <c r="F15" s="220">
        <v>121.946</v>
      </c>
      <c r="G15" s="220">
        <v>150.4775</v>
      </c>
    </row>
    <row r="16" spans="1:7" ht="13.5" thickBot="1">
      <c r="A16" s="221" t="s">
        <v>834</v>
      </c>
      <c r="B16" s="219">
        <v>109.57199999999999</v>
      </c>
      <c r="C16" s="219">
        <v>121.532</v>
      </c>
      <c r="D16" s="212"/>
      <c r="E16" s="221" t="s">
        <v>835</v>
      </c>
      <c r="F16" s="220">
        <v>110.8025</v>
      </c>
      <c r="G16" s="220">
        <v>122.636</v>
      </c>
    </row>
    <row r="17" spans="1:7" ht="13.5" thickBot="1">
      <c r="A17" s="221" t="s">
        <v>633</v>
      </c>
      <c r="B17" s="219">
        <v>109.57199999999999</v>
      </c>
      <c r="C17" s="219">
        <v>121.532</v>
      </c>
      <c r="D17" s="212"/>
      <c r="E17" s="221" t="s">
        <v>836</v>
      </c>
      <c r="F17" s="220">
        <v>114.885</v>
      </c>
      <c r="G17" s="220">
        <v>143.405</v>
      </c>
    </row>
    <row r="18" spans="1:7" ht="13.5" thickBot="1">
      <c r="A18" s="221" t="s">
        <v>837</v>
      </c>
      <c r="B18" s="219">
        <v>98.969</v>
      </c>
      <c r="C18" s="219">
        <v>110.538</v>
      </c>
      <c r="D18" s="208"/>
      <c r="E18" s="221" t="s">
        <v>838</v>
      </c>
      <c r="F18" s="220">
        <v>106.62799999999999</v>
      </c>
      <c r="G18" s="220">
        <v>118.45</v>
      </c>
    </row>
    <row r="19" spans="1:7" ht="13.5" thickBot="1">
      <c r="A19" s="221" t="s">
        <v>839</v>
      </c>
      <c r="B19" s="219">
        <v>94.3115</v>
      </c>
      <c r="C19" s="219">
        <v>109.02</v>
      </c>
      <c r="D19" s="222"/>
      <c r="E19" s="223" t="s">
        <v>840</v>
      </c>
      <c r="F19" s="220">
        <v>106.62799999999999</v>
      </c>
      <c r="G19" s="220">
        <v>118.45</v>
      </c>
    </row>
    <row r="20" spans="1:7" ht="13.5" thickBot="1">
      <c r="A20" s="221" t="s">
        <v>841</v>
      </c>
      <c r="B20" s="219">
        <v>102.948</v>
      </c>
      <c r="C20" s="219">
        <v>114.517</v>
      </c>
      <c r="D20" s="222"/>
      <c r="E20" s="224"/>
      <c r="F20" s="212"/>
      <c r="G20" s="225"/>
    </row>
    <row r="21" spans="1:7" ht="13.5" thickBot="1">
      <c r="A21" s="221" t="s">
        <v>842</v>
      </c>
      <c r="B21" s="219">
        <v>94.3115</v>
      </c>
      <c r="C21" s="219">
        <v>108.7785</v>
      </c>
      <c r="D21" s="226"/>
      <c r="E21" s="224"/>
      <c r="F21" s="212"/>
      <c r="G21" s="225"/>
    </row>
    <row r="22" spans="1:7" ht="13.5" thickBot="1">
      <c r="A22" s="221" t="s">
        <v>843</v>
      </c>
      <c r="B22" s="219">
        <v>102.4075</v>
      </c>
      <c r="C22" s="219">
        <v>113.97649999999999</v>
      </c>
      <c r="D22" s="226"/>
      <c r="E22" s="211" t="s">
        <v>844</v>
      </c>
      <c r="F22" s="211"/>
      <c r="G22" s="227"/>
    </row>
    <row r="23" spans="1:7" ht="13.5" thickBot="1">
      <c r="A23" s="221" t="s">
        <v>846</v>
      </c>
      <c r="B23" s="219">
        <v>93.69049999999999</v>
      </c>
      <c r="C23" s="219">
        <v>108.3875</v>
      </c>
      <c r="D23" s="226"/>
      <c r="E23" s="213" t="s">
        <v>847</v>
      </c>
      <c r="F23" s="213"/>
      <c r="G23" s="228"/>
    </row>
    <row r="24" spans="1:7" ht="13.5" thickBot="1">
      <c r="A24" s="221" t="s">
        <v>848</v>
      </c>
      <c r="B24" s="219">
        <v>96.807</v>
      </c>
      <c r="C24" s="219">
        <v>108.37599999999999</v>
      </c>
      <c r="D24" s="226"/>
      <c r="E24" s="207"/>
      <c r="F24" s="207"/>
      <c r="G24" s="229"/>
    </row>
    <row r="25" spans="1:7" ht="13.5" thickBot="1">
      <c r="A25" s="223" t="s">
        <v>849</v>
      </c>
      <c r="B25" s="219">
        <v>96.807</v>
      </c>
      <c r="C25" s="219">
        <v>108.37599999999999</v>
      </c>
      <c r="D25" s="226"/>
      <c r="E25" s="214" t="s">
        <v>551</v>
      </c>
      <c r="F25" s="216" t="s">
        <v>553</v>
      </c>
      <c r="G25" s="230" t="s">
        <v>823</v>
      </c>
    </row>
    <row r="26" spans="1:7" ht="13.5" thickBot="1">
      <c r="A26" s="231"/>
      <c r="B26" s="212"/>
      <c r="C26" s="212"/>
      <c r="D26" s="226"/>
      <c r="E26" s="232" t="s">
        <v>830</v>
      </c>
      <c r="F26" s="233">
        <v>139.8285</v>
      </c>
      <c r="G26" s="234">
        <v>156.4</v>
      </c>
    </row>
    <row r="27" spans="1:7" ht="13.5" thickBot="1">
      <c r="A27" s="211" t="s">
        <v>820</v>
      </c>
      <c r="B27" s="211"/>
      <c r="C27" s="211"/>
      <c r="D27" s="226"/>
      <c r="E27" s="235" t="s">
        <v>832</v>
      </c>
      <c r="F27" s="233">
        <v>139.8285</v>
      </c>
      <c r="G27" s="234">
        <v>156.4</v>
      </c>
    </row>
    <row r="28" spans="1:7" ht="13.5" thickBot="1">
      <c r="A28" s="211" t="s">
        <v>845</v>
      </c>
      <c r="B28" s="211"/>
      <c r="C28" s="211"/>
      <c r="D28" s="226"/>
      <c r="E28" s="235" t="s">
        <v>833</v>
      </c>
      <c r="F28" s="233">
        <v>127.05199999999999</v>
      </c>
      <c r="G28" s="234">
        <v>143.612</v>
      </c>
    </row>
    <row r="29" spans="1:7" ht="13.5" thickBot="1">
      <c r="A29" s="207"/>
      <c r="B29" s="207"/>
      <c r="C29" s="207"/>
      <c r="D29" s="226"/>
      <c r="E29" s="235" t="s">
        <v>835</v>
      </c>
      <c r="F29" s="233">
        <v>124.56799999999998</v>
      </c>
      <c r="G29" s="234">
        <v>141.1395</v>
      </c>
    </row>
    <row r="30" spans="1:7" ht="13.5" thickBot="1">
      <c r="A30" s="214" t="s">
        <v>551</v>
      </c>
      <c r="B30" s="215" t="s">
        <v>553</v>
      </c>
      <c r="C30" s="215" t="s">
        <v>823</v>
      </c>
      <c r="D30" s="226"/>
      <c r="E30" s="235" t="s">
        <v>836</v>
      </c>
      <c r="F30" s="233">
        <v>120.42799999999998</v>
      </c>
      <c r="G30" s="234">
        <v>136.99949999999998</v>
      </c>
    </row>
    <row r="31" spans="1:7" ht="13.5" thickBot="1">
      <c r="A31" s="218" t="s">
        <v>850</v>
      </c>
      <c r="B31" s="219">
        <v>129.43640776699027</v>
      </c>
      <c r="C31" s="219">
        <v>145.65922330097087</v>
      </c>
      <c r="D31" s="226"/>
      <c r="E31" s="235" t="s">
        <v>838</v>
      </c>
      <c r="F31" s="233">
        <v>125.189</v>
      </c>
      <c r="G31" s="234">
        <v>141.76049999999998</v>
      </c>
    </row>
    <row r="32" spans="1:7" ht="13.5" thickBot="1">
      <c r="A32" s="221" t="s">
        <v>851</v>
      </c>
      <c r="B32" s="219">
        <v>116.73058252427182</v>
      </c>
      <c r="C32" s="219">
        <v>132.95339805825242</v>
      </c>
      <c r="D32" s="226"/>
      <c r="E32" s="236" t="s">
        <v>840</v>
      </c>
      <c r="F32" s="233">
        <v>125.189</v>
      </c>
      <c r="G32" s="234">
        <v>141.76049999999998</v>
      </c>
    </row>
    <row r="33" spans="1:7" ht="13.5" thickBot="1">
      <c r="A33" s="221" t="s">
        <v>852</v>
      </c>
      <c r="B33" s="219">
        <v>113.77184466019416</v>
      </c>
      <c r="C33" s="219">
        <v>129.99466019417474</v>
      </c>
      <c r="D33" s="226"/>
      <c r="E33" s="212"/>
      <c r="F33" s="212"/>
      <c r="G33" s="225"/>
    </row>
    <row r="34" spans="1:7" ht="13.5" thickBot="1">
      <c r="A34" s="221" t="s">
        <v>853</v>
      </c>
      <c r="B34" s="219">
        <v>111.80679611650484</v>
      </c>
      <c r="C34" s="219">
        <v>128.0296116504854</v>
      </c>
      <c r="D34" s="226"/>
      <c r="E34" s="211" t="s">
        <v>854</v>
      </c>
      <c r="F34" s="211"/>
      <c r="G34" s="227"/>
    </row>
    <row r="35" spans="1:7" ht="13.5" thickBot="1">
      <c r="A35" s="221" t="s">
        <v>855</v>
      </c>
      <c r="B35" s="219">
        <v>111.80679611650484</v>
      </c>
      <c r="C35" s="219">
        <v>128.0296116504854</v>
      </c>
      <c r="D35" s="226"/>
      <c r="E35" s="211"/>
      <c r="F35" s="211"/>
      <c r="G35" s="227"/>
    </row>
    <row r="36" spans="1:7" ht="13.5" thickBot="1">
      <c r="A36" s="221" t="s">
        <v>856</v>
      </c>
      <c r="B36" s="219">
        <v>109.01553398058252</v>
      </c>
      <c r="C36" s="219">
        <v>125.2383495145631</v>
      </c>
      <c r="D36" s="226"/>
      <c r="E36" s="214" t="s">
        <v>551</v>
      </c>
      <c r="F36" s="237" t="s">
        <v>553</v>
      </c>
      <c r="G36" s="238"/>
    </row>
    <row r="37" spans="1:7" ht="13.5" thickBot="1">
      <c r="A37" s="221" t="s">
        <v>857</v>
      </c>
      <c r="B37" s="219">
        <v>114.96650485436892</v>
      </c>
      <c r="C37" s="219">
        <v>131.1893203883495</v>
      </c>
      <c r="D37" s="226"/>
      <c r="E37" s="235" t="s">
        <v>833</v>
      </c>
      <c r="F37" s="239">
        <v>181.7</v>
      </c>
      <c r="G37" s="240"/>
    </row>
    <row r="38" spans="1:7" ht="13.5" thickBot="1">
      <c r="A38" s="221" t="s">
        <v>858</v>
      </c>
      <c r="B38" s="219">
        <v>114.96650485436892</v>
      </c>
      <c r="C38" s="219">
        <v>131.1893203883495</v>
      </c>
      <c r="D38" s="212"/>
      <c r="E38" s="235" t="s">
        <v>835</v>
      </c>
      <c r="F38" s="239">
        <v>178.25</v>
      </c>
      <c r="G38" s="240"/>
    </row>
    <row r="39" spans="1:7" ht="13.5" thickBot="1">
      <c r="A39" s="221" t="s">
        <v>859</v>
      </c>
      <c r="B39" s="219">
        <v>110.62330097087377</v>
      </c>
      <c r="C39" s="219">
        <v>126.84611650485435</v>
      </c>
      <c r="D39" s="212"/>
      <c r="E39" s="235" t="s">
        <v>836</v>
      </c>
      <c r="F39" s="239">
        <v>170.2</v>
      </c>
      <c r="G39" s="240"/>
    </row>
    <row r="40" spans="1:7" ht="13.5" thickBot="1">
      <c r="A40" s="223" t="s">
        <v>860</v>
      </c>
      <c r="B40" s="219">
        <v>110.62330097087377</v>
      </c>
      <c r="C40" s="219">
        <v>126.84611650485435</v>
      </c>
      <c r="D40" s="212"/>
      <c r="E40" s="241" t="s">
        <v>840</v>
      </c>
      <c r="F40" s="239">
        <v>170.2</v>
      </c>
      <c r="G40" s="242"/>
    </row>
  </sheetData>
  <sheetProtection selectLockedCells="1" selectUnlockedCells="1"/>
  <mergeCells count="16">
    <mergeCell ref="E6:G6"/>
    <mergeCell ref="E22:G22"/>
    <mergeCell ref="E34:G35"/>
    <mergeCell ref="F36:G36"/>
    <mergeCell ref="E23:G23"/>
    <mergeCell ref="E24:G24"/>
    <mergeCell ref="A6:C6"/>
    <mergeCell ref="A28:C28"/>
    <mergeCell ref="A27:C27"/>
    <mergeCell ref="A29:C29"/>
    <mergeCell ref="A1:G1"/>
    <mergeCell ref="A2:C2"/>
    <mergeCell ref="E2:G2"/>
    <mergeCell ref="A4:C4"/>
    <mergeCell ref="E4:G5"/>
    <mergeCell ref="A5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O15" sqref="O15"/>
    </sheetView>
  </sheetViews>
  <sheetFormatPr defaultColWidth="9.00390625" defaultRowHeight="12.75"/>
  <cols>
    <col min="2" max="2" width="6.25390625" style="0" customWidth="1"/>
    <col min="3" max="3" width="19.125" style="0" customWidth="1"/>
    <col min="4" max="4" width="3.375" style="0" customWidth="1"/>
    <col min="5" max="5" width="16.25390625" style="0" customWidth="1"/>
    <col min="6" max="6" width="12.375" style="0" customWidth="1"/>
    <col min="7" max="7" width="2.25390625" style="0" customWidth="1"/>
    <col min="8" max="8" width="15.625" style="0" customWidth="1"/>
  </cols>
  <sheetData>
    <row r="1" spans="1:10" ht="24" customHeight="1" thickBot="1">
      <c r="A1" s="203" t="s">
        <v>814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3.5" thickBot="1">
      <c r="A2" s="154"/>
      <c r="B2" s="154"/>
      <c r="C2" s="155"/>
      <c r="D2" s="155"/>
      <c r="E2" s="156"/>
      <c r="F2" s="157"/>
      <c r="G2" s="157"/>
      <c r="H2" s="157"/>
      <c r="I2" s="154"/>
      <c r="J2" s="158"/>
    </row>
    <row r="3" spans="1:10" ht="13.5" thickBot="1">
      <c r="A3" s="159" t="s">
        <v>723</v>
      </c>
      <c r="B3" s="159"/>
      <c r="C3" s="159"/>
      <c r="D3" s="160"/>
      <c r="E3" s="161" t="s">
        <v>724</v>
      </c>
      <c r="F3" s="161"/>
      <c r="G3" s="161"/>
      <c r="H3" s="161"/>
      <c r="I3" s="161"/>
      <c r="J3" s="161"/>
    </row>
    <row r="4" spans="1:10" ht="13.5" thickBot="1">
      <c r="A4" s="162" t="s">
        <v>551</v>
      </c>
      <c r="B4" s="162"/>
      <c r="C4" s="163"/>
      <c r="D4" s="165"/>
      <c r="E4" s="166" t="s">
        <v>815</v>
      </c>
      <c r="F4" s="166"/>
      <c r="G4" s="167"/>
      <c r="H4" s="159" t="s">
        <v>727</v>
      </c>
      <c r="I4" s="159"/>
      <c r="J4" s="159"/>
    </row>
    <row r="5" spans="1:10" ht="13.5" thickBot="1">
      <c r="A5" s="162"/>
      <c r="B5" s="162"/>
      <c r="C5" s="204" t="s">
        <v>728</v>
      </c>
      <c r="D5" s="165"/>
      <c r="E5" s="168" t="s">
        <v>729</v>
      </c>
      <c r="F5" s="169">
        <v>63.18099999999999</v>
      </c>
      <c r="G5" s="167"/>
      <c r="H5" s="170" t="s">
        <v>551</v>
      </c>
      <c r="I5" s="171" t="s">
        <v>728</v>
      </c>
      <c r="J5" s="171" t="s">
        <v>726</v>
      </c>
    </row>
    <row r="6" spans="1:10" ht="13.5" thickBot="1">
      <c r="A6" s="172" t="s">
        <v>730</v>
      </c>
      <c r="B6" s="172"/>
      <c r="C6" s="173">
        <v>144.003</v>
      </c>
      <c r="D6" s="174"/>
      <c r="E6" s="175" t="s">
        <v>731</v>
      </c>
      <c r="F6" s="169">
        <v>63.18099999999999</v>
      </c>
      <c r="G6" s="167"/>
      <c r="H6" s="170"/>
      <c r="I6" s="176" t="s">
        <v>725</v>
      </c>
      <c r="J6" s="177" t="s">
        <v>726</v>
      </c>
    </row>
    <row r="7" spans="1:10" ht="13.5" thickBot="1">
      <c r="A7" s="178" t="s">
        <v>732</v>
      </c>
      <c r="B7" s="178"/>
      <c r="C7" s="173">
        <v>86.20399999999998</v>
      </c>
      <c r="D7" s="174"/>
      <c r="E7" s="175" t="s">
        <v>733</v>
      </c>
      <c r="F7" s="169">
        <v>63.18099999999999</v>
      </c>
      <c r="G7" s="167"/>
      <c r="H7" s="175" t="s">
        <v>734</v>
      </c>
      <c r="I7" s="179">
        <v>43.69</v>
      </c>
      <c r="J7" s="180">
        <v>69.2415</v>
      </c>
    </row>
    <row r="8" spans="1:10" ht="13.5" thickBot="1">
      <c r="A8" s="178" t="s">
        <v>735</v>
      </c>
      <c r="B8" s="178"/>
      <c r="C8" s="173">
        <v>69.55199999999999</v>
      </c>
      <c r="D8" s="174"/>
      <c r="E8" s="175" t="s">
        <v>736</v>
      </c>
      <c r="F8" s="169">
        <v>63.18099999999999</v>
      </c>
      <c r="G8" s="167"/>
      <c r="H8" s="175" t="s">
        <v>737</v>
      </c>
      <c r="I8" s="181"/>
      <c r="J8" s="180">
        <v>85.53699999999999</v>
      </c>
    </row>
    <row r="9" spans="1:10" ht="13.5" thickBot="1">
      <c r="A9" s="178" t="s">
        <v>738</v>
      </c>
      <c r="B9" s="178"/>
      <c r="C9" s="173">
        <v>66.585</v>
      </c>
      <c r="D9" s="174"/>
      <c r="E9" s="175" t="s">
        <v>739</v>
      </c>
      <c r="F9" s="169">
        <v>63.14649999999999</v>
      </c>
      <c r="G9" s="167"/>
      <c r="H9" s="175" t="s">
        <v>740</v>
      </c>
      <c r="I9" s="179">
        <v>43.69</v>
      </c>
      <c r="J9" s="180">
        <v>69.2415</v>
      </c>
    </row>
    <row r="10" spans="1:10" ht="13.5" thickBot="1">
      <c r="A10" s="178" t="s">
        <v>741</v>
      </c>
      <c r="B10" s="178"/>
      <c r="C10" s="173">
        <v>66.4125</v>
      </c>
      <c r="D10" s="174"/>
      <c r="E10" s="182" t="s">
        <v>742</v>
      </c>
      <c r="F10" s="169">
        <v>63.18099999999999</v>
      </c>
      <c r="G10" s="167"/>
      <c r="H10" s="175" t="s">
        <v>743</v>
      </c>
      <c r="I10" s="181"/>
      <c r="J10" s="180">
        <v>85.53699999999999</v>
      </c>
    </row>
    <row r="11" spans="1:10" ht="13.5" thickBot="1">
      <c r="A11" s="178" t="s">
        <v>744</v>
      </c>
      <c r="B11" s="178"/>
      <c r="C11" s="173">
        <v>66.3895</v>
      </c>
      <c r="D11" s="174"/>
      <c r="E11" s="157"/>
      <c r="F11" s="157"/>
      <c r="G11" s="167"/>
      <c r="H11" s="175" t="s">
        <v>745</v>
      </c>
      <c r="I11" s="179">
        <v>40.83</v>
      </c>
      <c r="J11" s="180">
        <v>67.18299999999999</v>
      </c>
    </row>
    <row r="12" spans="1:10" ht="13.5" thickBot="1">
      <c r="A12" s="178" t="s">
        <v>746</v>
      </c>
      <c r="B12" s="178"/>
      <c r="C12" s="173">
        <v>66.3895</v>
      </c>
      <c r="D12" s="174"/>
      <c r="E12" s="183" t="s">
        <v>747</v>
      </c>
      <c r="F12" s="183"/>
      <c r="G12" s="167"/>
      <c r="H12" s="175" t="s">
        <v>748</v>
      </c>
      <c r="I12" s="181"/>
      <c r="J12" s="180">
        <v>89.09049999999999</v>
      </c>
    </row>
    <row r="13" spans="1:10" ht="13.5" thickBot="1">
      <c r="A13" s="178" t="s">
        <v>749</v>
      </c>
      <c r="B13" s="178"/>
      <c r="C13" s="173">
        <v>66.3895</v>
      </c>
      <c r="D13" s="174"/>
      <c r="E13" s="184" t="s">
        <v>750</v>
      </c>
      <c r="F13" s="184"/>
      <c r="G13" s="167"/>
      <c r="H13" s="175" t="s">
        <v>751</v>
      </c>
      <c r="I13" s="179">
        <v>40.83</v>
      </c>
      <c r="J13" s="180">
        <v>67.18299999999999</v>
      </c>
    </row>
    <row r="14" spans="1:10" ht="13.5" thickBot="1">
      <c r="A14" s="178" t="s">
        <v>752</v>
      </c>
      <c r="B14" s="178"/>
      <c r="C14" s="173">
        <v>55.729</v>
      </c>
      <c r="D14" s="174"/>
      <c r="E14" s="175" t="s">
        <v>753</v>
      </c>
      <c r="F14" s="180">
        <v>74.428</v>
      </c>
      <c r="G14" s="167"/>
      <c r="H14" s="175" t="s">
        <v>754</v>
      </c>
      <c r="I14" s="179">
        <v>39.54</v>
      </c>
      <c r="J14" s="180">
        <v>67.18299999999999</v>
      </c>
    </row>
    <row r="15" spans="1:10" ht="13.5" thickBot="1">
      <c r="A15" s="178" t="s">
        <v>755</v>
      </c>
      <c r="B15" s="178"/>
      <c r="C15" s="173">
        <v>55.4875</v>
      </c>
      <c r="D15" s="174"/>
      <c r="E15" s="175" t="s">
        <v>756</v>
      </c>
      <c r="F15" s="180">
        <v>63.836499999999994</v>
      </c>
      <c r="G15" s="167"/>
      <c r="H15" s="182" t="s">
        <v>757</v>
      </c>
      <c r="I15" s="185"/>
      <c r="J15" s="180">
        <v>83.34049999999999</v>
      </c>
    </row>
    <row r="16" spans="1:10" ht="13.5" thickBot="1">
      <c r="A16" s="178" t="s">
        <v>758</v>
      </c>
      <c r="B16" s="178"/>
      <c r="C16" s="173">
        <v>55.4875</v>
      </c>
      <c r="D16" s="174"/>
      <c r="E16" s="175" t="s">
        <v>759</v>
      </c>
      <c r="F16" s="180">
        <v>63.836499999999994</v>
      </c>
      <c r="G16" s="167"/>
      <c r="H16" s="165"/>
      <c r="I16" s="165"/>
      <c r="J16" s="186"/>
    </row>
    <row r="17" spans="1:10" ht="13.5" thickBot="1">
      <c r="A17" s="178" t="s">
        <v>760</v>
      </c>
      <c r="B17" s="178"/>
      <c r="C17" s="173">
        <v>53.935</v>
      </c>
      <c r="D17" s="174"/>
      <c r="E17" s="175" t="s">
        <v>761</v>
      </c>
      <c r="F17" s="180">
        <v>74.428</v>
      </c>
      <c r="G17" s="167"/>
      <c r="H17" s="183" t="s">
        <v>762</v>
      </c>
      <c r="I17" s="183"/>
      <c r="J17" s="183"/>
    </row>
    <row r="18" spans="1:10" ht="13.5" thickBot="1">
      <c r="A18" s="178" t="s">
        <v>763</v>
      </c>
      <c r="B18" s="178"/>
      <c r="C18" s="173">
        <v>46.2875</v>
      </c>
      <c r="D18" s="174"/>
      <c r="E18" s="175" t="s">
        <v>764</v>
      </c>
      <c r="F18" s="180">
        <v>63.836499999999994</v>
      </c>
      <c r="G18" s="167"/>
      <c r="H18" s="184" t="s">
        <v>765</v>
      </c>
      <c r="I18" s="184"/>
      <c r="J18" s="184"/>
    </row>
    <row r="19" spans="1:10" ht="13.5" thickBot="1">
      <c r="A19" s="178" t="s">
        <v>766</v>
      </c>
      <c r="B19" s="178"/>
      <c r="C19" s="173">
        <v>46.2875</v>
      </c>
      <c r="D19" s="174"/>
      <c r="E19" s="175" t="s">
        <v>767</v>
      </c>
      <c r="F19" s="180">
        <v>74.428</v>
      </c>
      <c r="G19" s="167"/>
      <c r="H19" s="172" t="s">
        <v>768</v>
      </c>
      <c r="I19" s="172"/>
      <c r="J19" s="187">
        <v>80.6725</v>
      </c>
    </row>
    <row r="20" spans="1:10" ht="13.5" thickBot="1">
      <c r="A20" s="178" t="s">
        <v>769</v>
      </c>
      <c r="B20" s="178"/>
      <c r="C20" s="173">
        <v>42.3775</v>
      </c>
      <c r="D20" s="174"/>
      <c r="E20" s="175" t="s">
        <v>770</v>
      </c>
      <c r="F20" s="180">
        <v>63.836499999999994</v>
      </c>
      <c r="G20" s="167"/>
      <c r="H20" s="178" t="s">
        <v>771</v>
      </c>
      <c r="I20" s="178"/>
      <c r="J20" s="187">
        <v>80.6725</v>
      </c>
    </row>
    <row r="21" spans="1:10" ht="13.5" thickBot="1">
      <c r="A21" s="178" t="s">
        <v>772</v>
      </c>
      <c r="B21" s="178"/>
      <c r="C21" s="173">
        <v>42.3775</v>
      </c>
      <c r="D21" s="174"/>
      <c r="E21" s="175" t="s">
        <v>773</v>
      </c>
      <c r="F21" s="180">
        <v>74.428</v>
      </c>
      <c r="G21" s="167"/>
      <c r="H21" s="178" t="s">
        <v>774</v>
      </c>
      <c r="I21" s="178"/>
      <c r="J21" s="187">
        <v>80.6725</v>
      </c>
    </row>
    <row r="22" spans="1:10" ht="13.5" thickBot="1">
      <c r="A22" s="178" t="s">
        <v>775</v>
      </c>
      <c r="B22" s="178"/>
      <c r="C22" s="173">
        <v>42.101499999999994</v>
      </c>
      <c r="D22" s="174"/>
      <c r="E22" s="175" t="s">
        <v>772</v>
      </c>
      <c r="F22" s="180">
        <v>63.836499999999994</v>
      </c>
      <c r="G22" s="167"/>
      <c r="H22" s="178" t="s">
        <v>776</v>
      </c>
      <c r="I22" s="178"/>
      <c r="J22" s="187">
        <v>80.6725</v>
      </c>
    </row>
    <row r="23" spans="1:10" ht="13.5" thickBot="1">
      <c r="A23" s="178" t="s">
        <v>777</v>
      </c>
      <c r="B23" s="178"/>
      <c r="C23" s="173">
        <v>41.653</v>
      </c>
      <c r="D23" s="174"/>
      <c r="E23" s="175" t="s">
        <v>778</v>
      </c>
      <c r="F23" s="180">
        <v>74.428</v>
      </c>
      <c r="G23" s="167"/>
      <c r="H23" s="178" t="s">
        <v>757</v>
      </c>
      <c r="I23" s="178"/>
      <c r="J23" s="187">
        <v>80.6725</v>
      </c>
    </row>
    <row r="24" spans="1:10" ht="13.5" thickBot="1">
      <c r="A24" s="178" t="s">
        <v>779</v>
      </c>
      <c r="B24" s="178"/>
      <c r="C24" s="173">
        <v>41.653</v>
      </c>
      <c r="D24" s="174"/>
      <c r="E24" s="175" t="s">
        <v>780</v>
      </c>
      <c r="F24" s="180">
        <v>63.836499999999994</v>
      </c>
      <c r="G24" s="167"/>
      <c r="H24" s="178" t="s">
        <v>761</v>
      </c>
      <c r="I24" s="178"/>
      <c r="J24" s="187">
        <v>80.6725</v>
      </c>
    </row>
    <row r="25" spans="1:10" ht="13.5" thickBot="1">
      <c r="A25" s="178" t="s">
        <v>781</v>
      </c>
      <c r="B25" s="178"/>
      <c r="C25" s="173">
        <v>41.653</v>
      </c>
      <c r="D25" s="174"/>
      <c r="E25" s="182" t="s">
        <v>782</v>
      </c>
      <c r="F25" s="180">
        <v>74.428</v>
      </c>
      <c r="G25" s="167"/>
      <c r="H25" s="178" t="s">
        <v>767</v>
      </c>
      <c r="I25" s="178"/>
      <c r="J25" s="187">
        <v>80.6725</v>
      </c>
    </row>
    <row r="26" spans="1:10" ht="13.5" thickBot="1">
      <c r="A26" s="178" t="s">
        <v>783</v>
      </c>
      <c r="B26" s="178"/>
      <c r="C26" s="173">
        <v>41.653</v>
      </c>
      <c r="D26" s="174"/>
      <c r="E26" s="188"/>
      <c r="F26" s="167"/>
      <c r="G26" s="167"/>
      <c r="H26" s="178" t="s">
        <v>773</v>
      </c>
      <c r="I26" s="178"/>
      <c r="J26" s="187">
        <v>80.6725</v>
      </c>
    </row>
    <row r="27" spans="1:10" ht="13.5" thickBot="1">
      <c r="A27" s="189" t="s">
        <v>784</v>
      </c>
      <c r="B27" s="189"/>
      <c r="C27" s="173">
        <v>41.653</v>
      </c>
      <c r="D27" s="174"/>
      <c r="E27" s="183" t="s">
        <v>785</v>
      </c>
      <c r="F27" s="183"/>
      <c r="G27" s="167"/>
      <c r="H27" s="178" t="s">
        <v>772</v>
      </c>
      <c r="I27" s="178"/>
      <c r="J27" s="187">
        <v>74.37049999999999</v>
      </c>
    </row>
    <row r="28" spans="1:10" ht="13.5" thickBot="1">
      <c r="A28" s="190"/>
      <c r="B28" s="190"/>
      <c r="C28" s="191"/>
      <c r="D28" s="165"/>
      <c r="E28" s="192" t="s">
        <v>786</v>
      </c>
      <c r="F28" s="192"/>
      <c r="G28" s="167"/>
      <c r="H28" s="178" t="s">
        <v>778</v>
      </c>
      <c r="I28" s="178"/>
      <c r="J28" s="187">
        <v>80.6725</v>
      </c>
    </row>
    <row r="29" spans="1:10" ht="13.5" thickBot="1">
      <c r="A29" s="159" t="s">
        <v>723</v>
      </c>
      <c r="B29" s="159"/>
      <c r="C29" s="159"/>
      <c r="D29" s="165"/>
      <c r="E29" s="184" t="s">
        <v>787</v>
      </c>
      <c r="F29" s="184"/>
      <c r="G29" s="167"/>
      <c r="H29" s="178" t="s">
        <v>788</v>
      </c>
      <c r="I29" s="178"/>
      <c r="J29" s="187">
        <v>80.6725</v>
      </c>
    </row>
    <row r="30" spans="1:10" ht="13.5" thickBot="1">
      <c r="A30" s="159"/>
      <c r="B30" s="159"/>
      <c r="C30" s="159"/>
      <c r="D30" s="165"/>
      <c r="E30" s="168" t="s">
        <v>789</v>
      </c>
      <c r="F30" s="169">
        <v>72.8295</v>
      </c>
      <c r="G30" s="167"/>
      <c r="H30" s="189" t="s">
        <v>790</v>
      </c>
      <c r="I30" s="189"/>
      <c r="J30" s="187">
        <v>80.6725</v>
      </c>
    </row>
    <row r="31" spans="1:10" ht="13.5" thickBot="1">
      <c r="A31" s="162" t="s">
        <v>551</v>
      </c>
      <c r="B31" s="162"/>
      <c r="C31" s="164"/>
      <c r="D31" s="165"/>
      <c r="E31" s="175" t="s">
        <v>791</v>
      </c>
      <c r="F31" s="169">
        <v>66.02149999999999</v>
      </c>
      <c r="G31" s="167"/>
      <c r="H31" s="165"/>
      <c r="I31" s="165"/>
      <c r="J31" s="186"/>
    </row>
    <row r="32" spans="1:10" ht="13.5" thickBot="1">
      <c r="A32" s="162"/>
      <c r="B32" s="162"/>
      <c r="C32" s="204" t="s">
        <v>728</v>
      </c>
      <c r="D32" s="165"/>
      <c r="E32" s="175" t="s">
        <v>792</v>
      </c>
      <c r="F32" s="169">
        <v>66.02149999999999</v>
      </c>
      <c r="G32" s="167"/>
      <c r="H32" s="183" t="s">
        <v>793</v>
      </c>
      <c r="I32" s="183"/>
      <c r="J32" s="183"/>
    </row>
    <row r="33" spans="1:10" ht="13.5" thickBot="1">
      <c r="A33" s="193" t="s">
        <v>794</v>
      </c>
      <c r="B33" s="193"/>
      <c r="C33" s="205">
        <v>56.56849999999999</v>
      </c>
      <c r="D33" s="165"/>
      <c r="E33" s="175" t="s">
        <v>795</v>
      </c>
      <c r="F33" s="169">
        <v>66.02149999999999</v>
      </c>
      <c r="G33" s="167"/>
      <c r="H33" s="184" t="s">
        <v>796</v>
      </c>
      <c r="I33" s="184"/>
      <c r="J33" s="184"/>
    </row>
    <row r="34" spans="1:10" ht="13.5" thickBot="1">
      <c r="A34" s="193" t="s">
        <v>797</v>
      </c>
      <c r="B34" s="193"/>
      <c r="C34" s="205">
        <v>56.56849999999999</v>
      </c>
      <c r="D34" s="165"/>
      <c r="E34" s="175" t="s">
        <v>798</v>
      </c>
      <c r="F34" s="169">
        <v>66.02149999999999</v>
      </c>
      <c r="G34" s="165"/>
      <c r="H34" s="172" t="s">
        <v>799</v>
      </c>
      <c r="I34" s="172"/>
      <c r="J34" s="187">
        <v>79.2235</v>
      </c>
    </row>
    <row r="35" spans="1:10" ht="13.5" thickBot="1">
      <c r="A35" s="194" t="s">
        <v>800</v>
      </c>
      <c r="B35" s="194"/>
      <c r="C35" s="205">
        <v>56.56849999999999</v>
      </c>
      <c r="D35" s="165"/>
      <c r="E35" s="175" t="s">
        <v>801</v>
      </c>
      <c r="F35" s="169">
        <v>66.02149999999999</v>
      </c>
      <c r="G35" s="165"/>
      <c r="H35" s="178" t="s">
        <v>802</v>
      </c>
      <c r="I35" s="178"/>
      <c r="J35" s="187">
        <v>79.2235</v>
      </c>
    </row>
    <row r="36" spans="1:10" ht="13.5" thickBot="1">
      <c r="A36" s="188"/>
      <c r="B36" s="190"/>
      <c r="C36" s="195"/>
      <c r="D36" s="165"/>
      <c r="E36" s="175" t="s">
        <v>803</v>
      </c>
      <c r="F36" s="169">
        <v>66.02149999999999</v>
      </c>
      <c r="G36" s="165"/>
      <c r="H36" s="178" t="s">
        <v>804</v>
      </c>
      <c r="I36" s="178"/>
      <c r="J36" s="187">
        <v>78.9705</v>
      </c>
    </row>
    <row r="37" spans="1:10" ht="13.5" thickBot="1">
      <c r="A37" s="196" t="s">
        <v>805</v>
      </c>
      <c r="B37" s="196"/>
      <c r="C37" s="196"/>
      <c r="D37" s="165"/>
      <c r="E37" s="175" t="s">
        <v>806</v>
      </c>
      <c r="F37" s="169">
        <v>66.02149999999999</v>
      </c>
      <c r="G37" s="165"/>
      <c r="H37" s="178" t="s">
        <v>807</v>
      </c>
      <c r="I37" s="178"/>
      <c r="J37" s="187">
        <v>72.9215</v>
      </c>
    </row>
    <row r="38" spans="1:10" ht="13.5" thickBot="1">
      <c r="A38" s="194" t="s">
        <v>781</v>
      </c>
      <c r="B38" s="194"/>
      <c r="C38" s="206">
        <v>58.6</v>
      </c>
      <c r="D38" s="165"/>
      <c r="E38" s="182" t="s">
        <v>782</v>
      </c>
      <c r="F38" s="169">
        <v>66.02149999999999</v>
      </c>
      <c r="G38" s="165"/>
      <c r="H38" s="189" t="s">
        <v>808</v>
      </c>
      <c r="I38" s="189"/>
      <c r="J38" s="187">
        <v>72.9215</v>
      </c>
    </row>
    <row r="39" spans="1:10" ht="13.5" thickBot="1">
      <c r="A39" s="165"/>
      <c r="B39" s="165"/>
      <c r="C39" s="165"/>
      <c r="D39" s="165"/>
      <c r="E39" s="157"/>
      <c r="F39" s="157"/>
      <c r="G39" s="165"/>
      <c r="H39" s="165"/>
      <c r="I39" s="165"/>
      <c r="J39" s="186"/>
    </row>
    <row r="40" spans="1:10" ht="12.75">
      <c r="A40" s="196" t="s">
        <v>809</v>
      </c>
      <c r="B40" s="196"/>
      <c r="C40" s="196"/>
      <c r="D40" s="165"/>
      <c r="E40" s="157"/>
      <c r="F40" s="157"/>
      <c r="G40" s="165"/>
      <c r="H40" s="197" t="s">
        <v>810</v>
      </c>
      <c r="I40" s="197"/>
      <c r="J40" s="197"/>
    </row>
    <row r="41" spans="1:10" ht="13.5" thickBot="1">
      <c r="A41" s="194" t="s">
        <v>811</v>
      </c>
      <c r="B41" s="194"/>
      <c r="C41" s="206">
        <v>39.4</v>
      </c>
      <c r="D41" s="165"/>
      <c r="E41" s="198"/>
      <c r="F41" s="165"/>
      <c r="G41" s="165"/>
      <c r="H41" s="199" t="s">
        <v>812</v>
      </c>
      <c r="I41" s="199"/>
      <c r="J41" s="199"/>
    </row>
    <row r="42" spans="1:10" ht="13.5" thickBot="1">
      <c r="A42" s="200"/>
      <c r="B42" s="200"/>
      <c r="C42" s="167"/>
      <c r="D42" s="201"/>
      <c r="E42" s="198"/>
      <c r="F42" s="165"/>
      <c r="G42" s="165"/>
      <c r="H42" s="194" t="s">
        <v>813</v>
      </c>
      <c r="I42" s="194"/>
      <c r="J42" s="202">
        <v>49.3</v>
      </c>
    </row>
  </sheetData>
  <sheetProtection selectLockedCells="1" selectUnlockedCells="1"/>
  <mergeCells count="69">
    <mergeCell ref="A31:B32"/>
    <mergeCell ref="H32:J32"/>
    <mergeCell ref="A33:B33"/>
    <mergeCell ref="H33:J33"/>
    <mergeCell ref="A34:B34"/>
    <mergeCell ref="H34:I34"/>
    <mergeCell ref="A38:B38"/>
    <mergeCell ref="H38:I38"/>
    <mergeCell ref="A35:B35"/>
    <mergeCell ref="H35:I35"/>
    <mergeCell ref="H36:I36"/>
    <mergeCell ref="A1:J1"/>
    <mergeCell ref="A42:B42"/>
    <mergeCell ref="H42:I42"/>
    <mergeCell ref="A40:C40"/>
    <mergeCell ref="H40:J40"/>
    <mergeCell ref="A41:B41"/>
    <mergeCell ref="H41:J41"/>
    <mergeCell ref="A37:C37"/>
    <mergeCell ref="H37:I37"/>
    <mergeCell ref="E28:F28"/>
    <mergeCell ref="H28:I28"/>
    <mergeCell ref="A29:C30"/>
    <mergeCell ref="E29:F29"/>
    <mergeCell ref="H29:I29"/>
    <mergeCell ref="H30:I30"/>
    <mergeCell ref="A26:B26"/>
    <mergeCell ref="H26:I26"/>
    <mergeCell ref="A27:B27"/>
    <mergeCell ref="E27:F27"/>
    <mergeCell ref="H27:I27"/>
    <mergeCell ref="H24:I24"/>
    <mergeCell ref="A25:B25"/>
    <mergeCell ref="H25:I25"/>
    <mergeCell ref="A22:B22"/>
    <mergeCell ref="H22:I22"/>
    <mergeCell ref="A23:B23"/>
    <mergeCell ref="H23:I23"/>
    <mergeCell ref="A24:B24"/>
    <mergeCell ref="A20:B20"/>
    <mergeCell ref="H20:I20"/>
    <mergeCell ref="A21:B21"/>
    <mergeCell ref="H21:I21"/>
    <mergeCell ref="H17:J17"/>
    <mergeCell ref="A18:B18"/>
    <mergeCell ref="H18:J18"/>
    <mergeCell ref="A19:B19"/>
    <mergeCell ref="H19:I19"/>
    <mergeCell ref="A14:B14"/>
    <mergeCell ref="A15:B15"/>
    <mergeCell ref="A16:B16"/>
    <mergeCell ref="A17:B17"/>
    <mergeCell ref="A11:B11"/>
    <mergeCell ref="A12:B12"/>
    <mergeCell ref="E12:F12"/>
    <mergeCell ref="A13:B13"/>
    <mergeCell ref="E13:F13"/>
    <mergeCell ref="A7:B7"/>
    <mergeCell ref="A8:B8"/>
    <mergeCell ref="A9:B9"/>
    <mergeCell ref="A10:B10"/>
    <mergeCell ref="A3:C3"/>
    <mergeCell ref="E3:J3"/>
    <mergeCell ref="A4:B5"/>
    <mergeCell ref="E4:F4"/>
    <mergeCell ref="H4:J4"/>
    <mergeCell ref="H5:H6"/>
    <mergeCell ref="I5:J5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2012-08-26T10:50:25Z</dcterms:created>
  <dcterms:modified xsi:type="dcterms:W3CDTF">2012-08-26T14:02:01Z</dcterms:modified>
  <cp:category/>
  <cp:version/>
  <cp:contentType/>
  <cp:contentStatus/>
</cp:coreProperties>
</file>